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2023-05-17" sheetId="1" r:id="rId1"/>
  </sheets>
  <calcPr calcId="144525"/>
</workbook>
</file>

<file path=xl/calcChain.xml><?xml version="1.0" encoding="utf-8"?>
<calcChain xmlns="http://schemas.openxmlformats.org/spreadsheetml/2006/main">
  <c r="F11" i="1" l="1"/>
  <c r="H11" i="1"/>
  <c r="I11" i="1"/>
  <c r="J11" i="1"/>
  <c r="K11" i="1"/>
  <c r="K12" i="1" s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F20" i="1"/>
  <c r="H20" i="1"/>
  <c r="I20" i="1"/>
  <c r="J20" i="1"/>
  <c r="K20" i="1"/>
  <c r="K21" i="1" s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</calcChain>
</file>

<file path=xl/sharedStrings.xml><?xml version="1.0" encoding="utf-8"?>
<sst xmlns="http://schemas.openxmlformats.org/spreadsheetml/2006/main" count="61" uniqueCount="56">
  <si>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</si>
  <si>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</si>
  <si>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</si>
  <si>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</si>
  <si>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</si>
  <si>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</si>
  <si>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Сок фруктовый (ананасовый)</t>
  </si>
  <si>
    <t>3 блюдо</t>
  </si>
  <si>
    <t xml:space="preserve">Картофельное пюре с маслом </t>
  </si>
  <si>
    <t>гарнир</t>
  </si>
  <si>
    <t>Рыба запеченная под сырно-овощной шапкой</t>
  </si>
  <si>
    <t>2 блюдо</t>
  </si>
  <si>
    <t>Суп куриный с вермишелью</t>
  </si>
  <si>
    <t xml:space="preserve">1 блюдо </t>
  </si>
  <si>
    <t xml:space="preserve">Кукуруза консервированная </t>
  </si>
  <si>
    <t>закуска</t>
  </si>
  <si>
    <t>Обед</t>
  </si>
  <si>
    <t>Батон пшеничный</t>
  </si>
  <si>
    <t>Чай с сахаром и лимоном</t>
  </si>
  <si>
    <t>гор.напиток</t>
  </si>
  <si>
    <t>Запеканка из творога  со сгущенным молоком</t>
  </si>
  <si>
    <t>горячее блюдо</t>
  </si>
  <si>
    <t>Горячий бутерброд на батоне (помидор, сыр)</t>
  </si>
  <si>
    <t>Фрукты в ассортименте (яблоко)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</si>
  <si>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</si>
  <si>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</si>
  <si>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</si>
  <si>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</si>
  <si>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</si>
  <si>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</si>
  <si>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</si>
  <si>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</si>
  <si>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</si>
  <si>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</si>
  <si>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</si>
  <si>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</si>
  <si>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</si>
  <si>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</si>
  <si>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</si>
  <si>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</si>
  <si>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</si>
  <si>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</si>
  <si>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</si>
  <si>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</si>
  <si>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</si>
  <si>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 xml:space="preserve"> Раздел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</si>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</sst>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0" fillId="2" borderId="0" xfId="0" applyFill="1"/>
    <xf numFmtId="0" fontId="0" fillId="2" borderId="0" xfId="0" applyFont="1" applyFill="1"/>
    <xf numFmtId="164" fontId="0" fillId="2" borderId="0" xfId="0" applyNumberFormat="1" applyFont="1" applyFill="1"/>
    <xf numFmtId="0" fontId="0" fillId="2" borderId="0" xfId="0" applyFont="1" applyFill="1" applyBorder="1"/>
    <xf numFmtId="0" fontId="2" fillId="2" borderId="0" xfId="0" applyFont="1" applyFill="1" applyBorder="1"/>
    <xf numFmtId="0" fontId="0" fillId="2" borderId="0" xfId="0" applyFont="1" applyFill="1" applyAlignment="1">
      <alignment horizontal="center"/>
    </xf>
    <xf numFmtId="0" fontId="0" fillId="0" borderId="0" xfId="0" applyFont="1"/>
    <xf numFmtId="0" fontId="3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7" fillId="2" borderId="7" xfId="0" applyFont="1" applyFill="1" applyBorder="1" applyAlignment="1"/>
    <xf numFmtId="0" fontId="7" fillId="2" borderId="8" xfId="0" applyFont="1" applyFill="1" applyBorder="1" applyAlignment="1">
      <alignment horizontal="center"/>
    </xf>
    <xf numFmtId="0" fontId="7" fillId="2" borderId="5" xfId="0" applyFont="1" applyFill="1" applyBorder="1"/>
    <xf numFmtId="0" fontId="7" fillId="2" borderId="9" xfId="0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/>
    </xf>
    <xf numFmtId="0" fontId="4" fillId="2" borderId="17" xfId="0" applyFont="1" applyFill="1" applyBorder="1" applyAlignment="1"/>
    <xf numFmtId="0" fontId="4" fillId="2" borderId="18" xfId="0" applyFont="1" applyFill="1" applyBorder="1" applyAlignment="1">
      <alignment horizontal="center"/>
    </xf>
    <xf numFmtId="0" fontId="7" fillId="2" borderId="16" xfId="0" applyFont="1" applyFill="1" applyBorder="1"/>
    <xf numFmtId="0" fontId="7" fillId="2" borderId="19" xfId="0" applyFont="1" applyFill="1" applyBorder="1"/>
    <xf numFmtId="0" fontId="3" fillId="0" borderId="0" xfId="0" applyFont="1"/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164" fontId="8" fillId="2" borderId="24" xfId="0" applyNumberFormat="1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0" borderId="16" xfId="0" applyFont="1" applyBorder="1" applyAlignment="1"/>
    <xf numFmtId="0" fontId="4" fillId="0" borderId="25" xfId="0" applyFont="1" applyBorder="1" applyAlignment="1"/>
    <xf numFmtId="0" fontId="4" fillId="0" borderId="26" xfId="0" applyFont="1" applyBorder="1" applyAlignment="1">
      <alignment horizontal="center"/>
    </xf>
    <xf numFmtId="0" fontId="7" fillId="0" borderId="16" xfId="0" applyFont="1" applyBorder="1"/>
    <xf numFmtId="0" fontId="7" fillId="0" borderId="19" xfId="0" applyFont="1" applyBorder="1"/>
    <xf numFmtId="0" fontId="8" fillId="0" borderId="2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8" fillId="0" borderId="26" xfId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2" borderId="16" xfId="0" applyFont="1" applyFill="1" applyBorder="1" applyAlignment="1"/>
    <xf numFmtId="0" fontId="4" fillId="2" borderId="16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left" wrapText="1"/>
    </xf>
    <xf numFmtId="0" fontId="4" fillId="2" borderId="25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center"/>
    </xf>
    <xf numFmtId="0" fontId="8" fillId="0" borderId="16" xfId="1" applyFont="1" applyBorder="1" applyAlignment="1">
      <alignment horizontal="center" wrapText="1"/>
    </xf>
    <xf numFmtId="0" fontId="8" fillId="0" borderId="23" xfId="1" applyFont="1" applyBorder="1" applyAlignment="1">
      <alignment horizontal="center" wrapText="1"/>
    </xf>
    <xf numFmtId="0" fontId="8" fillId="0" borderId="21" xfId="1" applyFont="1" applyBorder="1" applyAlignment="1">
      <alignment horizontal="center" wrapText="1"/>
    </xf>
    <xf numFmtId="0" fontId="8" fillId="0" borderId="27" xfId="1" applyFont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left" wrapText="1"/>
    </xf>
    <xf numFmtId="0" fontId="8" fillId="0" borderId="16" xfId="1" applyFont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27" xfId="1" applyFont="1" applyBorder="1" applyAlignment="1">
      <alignment horizontal="center"/>
    </xf>
    <xf numFmtId="0" fontId="4" fillId="0" borderId="16" xfId="0" applyFont="1" applyBorder="1"/>
    <xf numFmtId="0" fontId="4" fillId="0" borderId="19" xfId="0" applyFont="1" applyBorder="1"/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wrapText="1"/>
    </xf>
    <xf numFmtId="0" fontId="4" fillId="0" borderId="37" xfId="0" applyFont="1" applyFill="1" applyBorder="1" applyAlignment="1"/>
    <xf numFmtId="0" fontId="4" fillId="0" borderId="37" xfId="0" applyFont="1" applyFill="1" applyBorder="1" applyAlignment="1">
      <alignment horizontal="center"/>
    </xf>
    <xf numFmtId="0" fontId="4" fillId="0" borderId="34" xfId="0" applyFont="1" applyBorder="1"/>
    <xf numFmtId="0" fontId="4" fillId="0" borderId="38" xfId="0" applyFont="1" applyBorder="1"/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164" fontId="6" fillId="2" borderId="39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4" fillId="2" borderId="7" xfId="0" applyFont="1" applyFill="1" applyBorder="1" applyAlignment="1"/>
    <xf numFmtId="0" fontId="4" fillId="2" borderId="8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19" xfId="0" applyFont="1" applyFill="1" applyBorder="1"/>
    <xf numFmtId="0" fontId="8" fillId="2" borderId="27" xfId="0" applyFont="1" applyFill="1" applyBorder="1" applyAlignment="1">
      <alignment horizontal="center"/>
    </xf>
    <xf numFmtId="164" fontId="6" fillId="2" borderId="24" xfId="0" applyNumberFormat="1" applyFont="1" applyFill="1" applyBorder="1" applyAlignment="1">
      <alignment horizontal="center"/>
    </xf>
    <xf numFmtId="0" fontId="7" fillId="2" borderId="16" xfId="0" applyFont="1" applyFill="1" applyBorder="1" applyAlignment="1"/>
    <xf numFmtId="0" fontId="5" fillId="2" borderId="16" xfId="0" applyFont="1" applyFill="1" applyBorder="1" applyAlignment="1">
      <alignment horizontal="center"/>
    </xf>
    <xf numFmtId="0" fontId="4" fillId="2" borderId="25" xfId="0" applyFont="1" applyFill="1" applyBorder="1" applyAlignment="1"/>
    <xf numFmtId="0" fontId="8" fillId="2" borderId="26" xfId="1" applyFont="1" applyFill="1" applyBorder="1" applyAlignment="1">
      <alignment horizontal="center"/>
    </xf>
    <xf numFmtId="0" fontId="4" fillId="2" borderId="16" xfId="0" applyFont="1" applyFill="1" applyBorder="1"/>
    <xf numFmtId="0" fontId="8" fillId="0" borderId="2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164" fontId="8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 horizontal="right"/>
    </xf>
    <xf numFmtId="0" fontId="4" fillId="2" borderId="25" xfId="0" applyFont="1" applyFill="1" applyBorder="1" applyAlignment="1">
      <alignment wrapText="1"/>
    </xf>
    <xf numFmtId="0" fontId="8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4" xfId="0" applyFont="1" applyBorder="1" applyAlignment="1"/>
    <xf numFmtId="0" fontId="4" fillId="0" borderId="32" xfId="0" applyFont="1" applyBorder="1"/>
    <xf numFmtId="164" fontId="8" fillId="0" borderId="35" xfId="0" applyNumberFormat="1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4" fillId="0" borderId="36" xfId="0" applyFont="1" applyBorder="1" applyAlignment="1"/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/>
    <xf numFmtId="0" fontId="4" fillId="0" borderId="37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6" xfId="0" applyFont="1" applyBorder="1" applyAlignment="1">
      <alignment horizontal="center" wrapText="1"/>
    </xf>
    <xf numFmtId="0" fontId="6" fillId="0" borderId="9" xfId="0" applyFont="1" applyBorder="1" applyAlignment="1"/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5" fillId="0" borderId="19" xfId="0" applyFont="1" applyBorder="1"/>
    <xf numFmtId="0" fontId="5" fillId="0" borderId="9" xfId="0" applyFont="1" applyBorder="1"/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38" xfId="0" applyFont="1" applyBorder="1" applyAlignment="1"/>
    <xf numFmtId="0" fontId="6" fillId="0" borderId="49" xfId="0" applyFont="1" applyBorder="1" applyAlignment="1"/>
    <xf numFmtId="0" fontId="6" fillId="0" borderId="5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>
      <alignment horizontal="center"/>
    </xf>
    <xf numFmtId="0" fontId="7" fillId="0" borderId="52" xfId="0" applyFont="1" applyBorder="1" applyAlignment="1"/>
    <xf numFmtId="0" fontId="11" fillId="0" borderId="53" xfId="0" applyFont="1" applyBorder="1" applyAlignment="1"/>
    <xf numFmtId="0" fontId="5" fillId="0" borderId="38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4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0"/>
  </sheetPr>
  <dimension ref="A2:X32"/>
  <sheetViews>
    <sheetView tabSelected="1" zoomScale="80" zoomScaleNormal="80" workbookViewId="0">
      <selection activeCell="H2" sqref="H2:I2"/>
    </sheetView>
  </sheetViews>
  <sheetFormatPr defaultRowHeight="14.4" x14ac:dyDescent="0.3"/>
  <cols>
    <col min="1" max="2" width="16.88671875" customWidth="1"/>
    <col min="3" max="3" width="15.6640625" style="1" customWidth="1"/>
    <col min="4" max="4" width="24.44140625" customWidth="1"/>
    <col min="5" max="5" width="64.441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1.109375" bestFit="1" customWidth="1"/>
  </cols>
  <sheetData>
    <row r="2" spans="1:24" ht="22.8" x14ac:dyDescent="0.4">
      <c r="A2" s="152" t="s">
        <v>55</v>
      </c>
      <c r="B2" s="152"/>
      <c r="C2" s="153" t="s">
        <v>54</v>
      </c>
      <c r="D2" s="153"/>
      <c r="E2" s="152"/>
      <c r="F2" s="149" t="s">
        <v>53</v>
      </c>
      <c r="G2" s="151">
        <v>15</v>
      </c>
      <c r="H2" s="150">
        <v>45063</v>
      </c>
      <c r="I2" s="150"/>
      <c r="K2" s="149"/>
      <c r="L2" s="148"/>
      <c r="M2" s="146"/>
      <c r="N2" s="11"/>
    </row>
    <row r="3" spans="1:24" ht="15" thickBot="1" x14ac:dyDescent="0.35">
      <c r="A3" s="146"/>
      <c r="B3" s="146"/>
      <c r="C3" s="147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1"/>
    </row>
    <row r="4" spans="1:24" s="37" customFormat="1" ht="21.75" customHeight="1" thickBot="1" x14ac:dyDescent="0.35">
      <c r="A4" s="145"/>
      <c r="B4" s="145"/>
      <c r="C4" s="142" t="s">
        <v>52</v>
      </c>
      <c r="D4" s="144"/>
      <c r="E4" s="143"/>
      <c r="F4" s="142"/>
      <c r="G4" s="142"/>
      <c r="H4" s="141" t="s">
        <v>51</v>
      </c>
      <c r="I4" s="140"/>
      <c r="J4" s="139"/>
      <c r="K4" s="138" t="s">
        <v>50</v>
      </c>
      <c r="L4" s="137" t="s">
        <v>49</v>
      </c>
      <c r="M4" s="136"/>
      <c r="N4" s="136"/>
      <c r="O4" s="136"/>
      <c r="P4" s="135"/>
      <c r="Q4" s="137" t="s">
        <v>48</v>
      </c>
      <c r="R4" s="136"/>
      <c r="S4" s="136"/>
      <c r="T4" s="136"/>
      <c r="U4" s="136"/>
      <c r="V4" s="136"/>
      <c r="W4" s="136"/>
      <c r="X4" s="135"/>
    </row>
    <row r="5" spans="1:24" s="37" customFormat="1" ht="28.5" customHeight="1" thickBot="1" x14ac:dyDescent="0.35">
      <c r="A5" s="134" t="s">
        <v>47</v>
      </c>
      <c r="B5" s="133"/>
      <c r="C5" s="131" t="s">
        <v>46</v>
      </c>
      <c r="D5" s="132" t="s">
        <v>45</v>
      </c>
      <c r="E5" s="131" t="s">
        <v>44</v>
      </c>
      <c r="F5" s="131" t="s">
        <v>43</v>
      </c>
      <c r="G5" s="131" t="s">
        <v>42</v>
      </c>
      <c r="H5" s="130" t="s">
        <v>41</v>
      </c>
      <c r="I5" s="126" t="s">
        <v>40</v>
      </c>
      <c r="J5" s="130" t="s">
        <v>39</v>
      </c>
      <c r="K5" s="129" t="s">
        <v>38</v>
      </c>
      <c r="L5" s="127" t="s">
        <v>37</v>
      </c>
      <c r="M5" s="127" t="s">
        <v>36</v>
      </c>
      <c r="N5" s="127" t="s">
        <v>35</v>
      </c>
      <c r="O5" s="128" t="s">
        <v>34</v>
      </c>
      <c r="P5" s="127" t="s">
        <v>33</v>
      </c>
      <c r="Q5" s="127" t="s">
        <v>32</v>
      </c>
      <c r="R5" s="127" t="s">
        <v>31</v>
      </c>
      <c r="S5" s="127" t="s">
        <v>30</v>
      </c>
      <c r="T5" s="127" t="s">
        <v>29</v>
      </c>
      <c r="U5" s="127" t="s">
        <v>28</v>
      </c>
      <c r="V5" s="127" t="s">
        <v>27</v>
      </c>
      <c r="W5" s="127" t="s">
        <v>26</v>
      </c>
      <c r="X5" s="126" t="s">
        <v>25</v>
      </c>
    </row>
    <row r="6" spans="1:24" s="37" customFormat="1" ht="26.4" customHeight="1" x14ac:dyDescent="0.3">
      <c r="A6" s="76" t="s">
        <v>24</v>
      </c>
      <c r="B6" s="88"/>
      <c r="C6" s="125">
        <v>24</v>
      </c>
      <c r="D6" s="124" t="s">
        <v>15</v>
      </c>
      <c r="E6" s="122" t="s">
        <v>23</v>
      </c>
      <c r="F6" s="123">
        <v>150</v>
      </c>
      <c r="G6" s="122"/>
      <c r="H6" s="121">
        <v>0.6</v>
      </c>
      <c r="I6" s="120">
        <v>0.6</v>
      </c>
      <c r="J6" s="119">
        <v>14.7</v>
      </c>
      <c r="K6" s="118">
        <v>70.5</v>
      </c>
      <c r="L6" s="80">
        <v>0.05</v>
      </c>
      <c r="M6" s="79">
        <v>0.03</v>
      </c>
      <c r="N6" s="78">
        <v>15</v>
      </c>
      <c r="O6" s="78">
        <v>0</v>
      </c>
      <c r="P6" s="77">
        <v>0</v>
      </c>
      <c r="Q6" s="80">
        <v>24</v>
      </c>
      <c r="R6" s="78">
        <v>16.5</v>
      </c>
      <c r="S6" s="78">
        <v>13.5</v>
      </c>
      <c r="T6" s="78">
        <v>3.3</v>
      </c>
      <c r="U6" s="78">
        <v>417</v>
      </c>
      <c r="V6" s="78">
        <v>3.0000000000000001E-3</v>
      </c>
      <c r="W6" s="78">
        <v>0</v>
      </c>
      <c r="X6" s="77">
        <v>0.01</v>
      </c>
    </row>
    <row r="7" spans="1:24" s="37" customFormat="1" ht="26.4" customHeight="1" x14ac:dyDescent="0.3">
      <c r="A7" s="76"/>
      <c r="B7" s="117"/>
      <c r="C7" s="68">
        <v>197</v>
      </c>
      <c r="D7" s="116" t="s">
        <v>15</v>
      </c>
      <c r="E7" s="110" t="s">
        <v>22</v>
      </c>
      <c r="F7" s="115">
        <v>50</v>
      </c>
      <c r="G7" s="112"/>
      <c r="H7" s="52">
        <v>4.84</v>
      </c>
      <c r="I7" s="51">
        <v>4.43</v>
      </c>
      <c r="J7" s="57">
        <v>9.8699999999999992</v>
      </c>
      <c r="K7" s="69">
        <v>99.54</v>
      </c>
      <c r="L7" s="114">
        <v>0.03</v>
      </c>
      <c r="M7" s="52">
        <v>0.05</v>
      </c>
      <c r="N7" s="51">
        <v>1.54</v>
      </c>
      <c r="O7" s="51">
        <v>40</v>
      </c>
      <c r="P7" s="57">
        <v>0.14000000000000001</v>
      </c>
      <c r="Q7" s="52">
        <v>121.35</v>
      </c>
      <c r="R7" s="51">
        <v>79.95</v>
      </c>
      <c r="S7" s="51">
        <v>9.44</v>
      </c>
      <c r="T7" s="51">
        <v>0.46</v>
      </c>
      <c r="U7" s="51">
        <v>62.33</v>
      </c>
      <c r="V7" s="51">
        <v>2.5999999999999998E-4</v>
      </c>
      <c r="W7" s="51">
        <v>5.0000000000000002E-5</v>
      </c>
      <c r="X7" s="49">
        <v>0</v>
      </c>
    </row>
    <row r="8" spans="1:24" s="12" customFormat="1" ht="39.75" customHeight="1" x14ac:dyDescent="0.3">
      <c r="A8" s="100"/>
      <c r="B8" s="107"/>
      <c r="C8" s="63">
        <v>69</v>
      </c>
      <c r="D8" s="59" t="s">
        <v>21</v>
      </c>
      <c r="E8" s="113" t="s">
        <v>20</v>
      </c>
      <c r="F8" s="43">
        <v>150</v>
      </c>
      <c r="G8" s="59"/>
      <c r="H8" s="50">
        <v>25.71</v>
      </c>
      <c r="I8" s="51">
        <v>11.96</v>
      </c>
      <c r="J8" s="57">
        <v>32.299999999999997</v>
      </c>
      <c r="K8" s="108">
        <v>342.12</v>
      </c>
      <c r="L8" s="52">
        <v>7.0000000000000007E-2</v>
      </c>
      <c r="M8" s="50">
        <v>0.34</v>
      </c>
      <c r="N8" s="51">
        <v>0.43</v>
      </c>
      <c r="O8" s="51">
        <v>60</v>
      </c>
      <c r="P8" s="49">
        <v>0.27</v>
      </c>
      <c r="Q8" s="52">
        <v>233.47</v>
      </c>
      <c r="R8" s="51">
        <v>283.02999999999997</v>
      </c>
      <c r="S8" s="51">
        <v>33.36</v>
      </c>
      <c r="T8" s="51">
        <v>0.82</v>
      </c>
      <c r="U8" s="51">
        <v>131.05000000000001</v>
      </c>
      <c r="V8" s="51">
        <v>8.9999999999999993E-3</v>
      </c>
      <c r="W8" s="51">
        <v>3.1E-2</v>
      </c>
      <c r="X8" s="49">
        <v>0.03</v>
      </c>
    </row>
    <row r="9" spans="1:24" s="12" customFormat="1" ht="26.4" customHeight="1" x14ac:dyDescent="0.3">
      <c r="A9" s="100"/>
      <c r="B9" s="107"/>
      <c r="C9" s="46">
        <v>113</v>
      </c>
      <c r="D9" s="45" t="s">
        <v>19</v>
      </c>
      <c r="E9" s="44" t="s">
        <v>18</v>
      </c>
      <c r="F9" s="109">
        <v>200</v>
      </c>
      <c r="G9" s="112"/>
      <c r="H9" s="52">
        <v>0.04</v>
      </c>
      <c r="I9" s="51">
        <v>0</v>
      </c>
      <c r="J9" s="49">
        <v>7.4</v>
      </c>
      <c r="K9" s="111">
        <v>30.26</v>
      </c>
      <c r="L9" s="52">
        <v>0</v>
      </c>
      <c r="M9" s="50">
        <v>0</v>
      </c>
      <c r="N9" s="51">
        <v>0.8</v>
      </c>
      <c r="O9" s="51">
        <v>0</v>
      </c>
      <c r="P9" s="49">
        <v>0</v>
      </c>
      <c r="Q9" s="50">
        <v>2.02</v>
      </c>
      <c r="R9" s="51">
        <v>0.99</v>
      </c>
      <c r="S9" s="51">
        <v>0.55000000000000004</v>
      </c>
      <c r="T9" s="51">
        <v>0.05</v>
      </c>
      <c r="U9" s="51">
        <v>7.05</v>
      </c>
      <c r="V9" s="51">
        <v>0</v>
      </c>
      <c r="W9" s="51">
        <v>0</v>
      </c>
      <c r="X9" s="49">
        <v>0</v>
      </c>
    </row>
    <row r="10" spans="1:24" s="12" customFormat="1" ht="26.4" customHeight="1" x14ac:dyDescent="0.3">
      <c r="A10" s="100"/>
      <c r="B10" s="107"/>
      <c r="C10" s="56">
        <v>121</v>
      </c>
      <c r="D10" s="45" t="s">
        <v>5</v>
      </c>
      <c r="E10" s="110" t="s">
        <v>17</v>
      </c>
      <c r="F10" s="55">
        <v>20</v>
      </c>
      <c r="G10" s="109"/>
      <c r="H10" s="50">
        <v>1.5</v>
      </c>
      <c r="I10" s="51">
        <v>0.57999999999999996</v>
      </c>
      <c r="J10" s="57">
        <v>9.9600000000000009</v>
      </c>
      <c r="K10" s="108">
        <v>52.4</v>
      </c>
      <c r="L10" s="52">
        <v>0.02</v>
      </c>
      <c r="M10" s="50">
        <v>0.01</v>
      </c>
      <c r="N10" s="51">
        <v>0</v>
      </c>
      <c r="O10" s="51">
        <v>0</v>
      </c>
      <c r="P10" s="57">
        <v>0</v>
      </c>
      <c r="Q10" s="52">
        <v>3.8</v>
      </c>
      <c r="R10" s="51">
        <v>13</v>
      </c>
      <c r="S10" s="51">
        <v>2.6</v>
      </c>
      <c r="T10" s="51">
        <v>0.24</v>
      </c>
      <c r="U10" s="51">
        <v>18.399999999999999</v>
      </c>
      <c r="V10" s="51">
        <v>0</v>
      </c>
      <c r="W10" s="51">
        <v>0</v>
      </c>
      <c r="X10" s="49">
        <v>0</v>
      </c>
    </row>
    <row r="11" spans="1:24" s="12" customFormat="1" ht="26.4" customHeight="1" x14ac:dyDescent="0.3">
      <c r="A11" s="100"/>
      <c r="B11" s="107"/>
      <c r="C11" s="106"/>
      <c r="D11" s="105"/>
      <c r="E11" s="32" t="s">
        <v>1</v>
      </c>
      <c r="F11" s="104">
        <f>F6+F7+F8+F9+F10</f>
        <v>570</v>
      </c>
      <c r="G11" s="103"/>
      <c r="H11" s="101">
        <f>H6+H7+H8+H9+H10</f>
        <v>32.69</v>
      </c>
      <c r="I11" s="39">
        <f>I6+I7+I8+I9+I10</f>
        <v>17.57</v>
      </c>
      <c r="J11" s="41">
        <f>J6+J7+J8+J9+J10</f>
        <v>74.22999999999999</v>
      </c>
      <c r="K11" s="102">
        <f>K6+K7+K8+K9+K10</f>
        <v>594.82000000000005</v>
      </c>
      <c r="L11" s="40">
        <f>L6+L7+L8+L9+L10</f>
        <v>0.17</v>
      </c>
      <c r="M11" s="39">
        <f>M6+M7+M8+M9+M10</f>
        <v>0.43000000000000005</v>
      </c>
      <c r="N11" s="39">
        <f>N6+N7+N8+N9+N10</f>
        <v>17.77</v>
      </c>
      <c r="O11" s="39">
        <f>O6+O7+O8+O9+O10</f>
        <v>100</v>
      </c>
      <c r="P11" s="38">
        <f>P6+P7+P8+P9+P10</f>
        <v>0.41000000000000003</v>
      </c>
      <c r="Q11" s="101">
        <f>Q6+Q7+Q8+Q9+Q10</f>
        <v>384.64</v>
      </c>
      <c r="R11" s="39">
        <f>R6+R7+R8+R9+R10</f>
        <v>393.46999999999997</v>
      </c>
      <c r="S11" s="39">
        <f>S6+S7+S8+S9+S10</f>
        <v>59.449999999999996</v>
      </c>
      <c r="T11" s="39">
        <f>T6+T7+T8+T9+T10</f>
        <v>4.87</v>
      </c>
      <c r="U11" s="39">
        <f>U6+U7+U8+U9+U10</f>
        <v>635.82999999999993</v>
      </c>
      <c r="V11" s="39">
        <f>V6+V7+V8+V9+V10</f>
        <v>1.226E-2</v>
      </c>
      <c r="W11" s="39">
        <f>W6+W7+W8+W9+W10</f>
        <v>3.1050000000000001E-2</v>
      </c>
      <c r="X11" s="38">
        <f>X6+X7+X8+X9+X10</f>
        <v>0.04</v>
      </c>
    </row>
    <row r="12" spans="1:24" s="12" customFormat="1" ht="26.4" customHeight="1" thickBot="1" x14ac:dyDescent="0.35">
      <c r="A12" s="100"/>
      <c r="B12" s="99"/>
      <c r="C12" s="98"/>
      <c r="D12" s="97"/>
      <c r="E12" s="20" t="s">
        <v>0</v>
      </c>
      <c r="F12" s="19"/>
      <c r="G12" s="96"/>
      <c r="H12" s="95"/>
      <c r="I12" s="91"/>
      <c r="J12" s="94"/>
      <c r="K12" s="93">
        <f>K11/23.5</f>
        <v>25.311489361702129</v>
      </c>
      <c r="L12" s="92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0"/>
    </row>
    <row r="13" spans="1:24" s="37" customFormat="1" ht="26.4" customHeight="1" x14ac:dyDescent="0.3">
      <c r="A13" s="89" t="s">
        <v>16</v>
      </c>
      <c r="B13" s="88"/>
      <c r="C13" s="87">
        <v>133</v>
      </c>
      <c r="D13" s="86" t="s">
        <v>15</v>
      </c>
      <c r="E13" s="85" t="s">
        <v>14</v>
      </c>
      <c r="F13" s="84">
        <v>60</v>
      </c>
      <c r="G13" s="83"/>
      <c r="H13" s="79">
        <v>1.24</v>
      </c>
      <c r="I13" s="78">
        <v>0.21</v>
      </c>
      <c r="J13" s="82">
        <v>6.12</v>
      </c>
      <c r="K13" s="81">
        <v>31.32</v>
      </c>
      <c r="L13" s="80">
        <v>0.01</v>
      </c>
      <c r="M13" s="79">
        <v>0.02</v>
      </c>
      <c r="N13" s="78">
        <v>1.1499999999999999</v>
      </c>
      <c r="O13" s="78">
        <v>0</v>
      </c>
      <c r="P13" s="77">
        <v>0</v>
      </c>
      <c r="Q13" s="79">
        <v>22.18</v>
      </c>
      <c r="R13" s="78">
        <v>21.4</v>
      </c>
      <c r="S13" s="78">
        <v>6.79</v>
      </c>
      <c r="T13" s="78">
        <v>0.19</v>
      </c>
      <c r="U13" s="78">
        <v>67.73</v>
      </c>
      <c r="V13" s="78">
        <v>0</v>
      </c>
      <c r="W13" s="78">
        <v>0</v>
      </c>
      <c r="X13" s="77">
        <v>0.01</v>
      </c>
    </row>
    <row r="14" spans="1:24" s="37" customFormat="1" ht="26.4" customHeight="1" x14ac:dyDescent="0.3">
      <c r="A14" s="76"/>
      <c r="B14" s="75"/>
      <c r="C14" s="63">
        <v>35</v>
      </c>
      <c r="D14" s="62" t="s">
        <v>13</v>
      </c>
      <c r="E14" s="61" t="s">
        <v>12</v>
      </c>
      <c r="F14" s="60">
        <v>200</v>
      </c>
      <c r="G14" s="68"/>
      <c r="H14" s="74">
        <v>4.91</v>
      </c>
      <c r="I14" s="73">
        <v>9.9600000000000009</v>
      </c>
      <c r="J14" s="72">
        <v>9.02</v>
      </c>
      <c r="K14" s="71">
        <v>146.41</v>
      </c>
      <c r="L14" s="50">
        <v>0.04</v>
      </c>
      <c r="M14" s="50">
        <v>0.03</v>
      </c>
      <c r="N14" s="51">
        <v>0.75</v>
      </c>
      <c r="O14" s="51">
        <v>120</v>
      </c>
      <c r="P14" s="57">
        <v>0</v>
      </c>
      <c r="Q14" s="52">
        <v>12.45</v>
      </c>
      <c r="R14" s="51">
        <v>46.5</v>
      </c>
      <c r="S14" s="51">
        <v>9.68</v>
      </c>
      <c r="T14" s="51">
        <v>0.56999999999999995</v>
      </c>
      <c r="U14" s="51">
        <v>83.7</v>
      </c>
      <c r="V14" s="51">
        <v>2E-3</v>
      </c>
      <c r="W14" s="51">
        <v>0</v>
      </c>
      <c r="X14" s="49">
        <v>0.03</v>
      </c>
    </row>
    <row r="15" spans="1:24" s="12" customFormat="1" ht="35.25" customHeight="1" x14ac:dyDescent="0.3">
      <c r="A15" s="36"/>
      <c r="B15" s="35"/>
      <c r="C15" s="63">
        <v>148</v>
      </c>
      <c r="D15" s="59" t="s">
        <v>11</v>
      </c>
      <c r="E15" s="70" t="s">
        <v>10</v>
      </c>
      <c r="F15" s="60">
        <v>90</v>
      </c>
      <c r="G15" s="68"/>
      <c r="H15" s="40">
        <v>19.52</v>
      </c>
      <c r="I15" s="39">
        <v>10.17</v>
      </c>
      <c r="J15" s="41">
        <v>5.89</v>
      </c>
      <c r="K15" s="69">
        <v>193.12</v>
      </c>
      <c r="L15" s="52">
        <v>0.11</v>
      </c>
      <c r="M15" s="50">
        <v>0.16</v>
      </c>
      <c r="N15" s="51">
        <v>1.57</v>
      </c>
      <c r="O15" s="51">
        <v>300</v>
      </c>
      <c r="P15" s="49">
        <v>0.44</v>
      </c>
      <c r="Q15" s="52">
        <v>129.65</v>
      </c>
      <c r="R15" s="51">
        <v>270.19</v>
      </c>
      <c r="S15" s="51">
        <v>64.94</v>
      </c>
      <c r="T15" s="51">
        <v>1.28</v>
      </c>
      <c r="U15" s="51">
        <v>460.93</v>
      </c>
      <c r="V15" s="51">
        <v>0.14000000000000001</v>
      </c>
      <c r="W15" s="51">
        <v>1.7000000000000001E-2</v>
      </c>
      <c r="X15" s="49">
        <v>0.66</v>
      </c>
    </row>
    <row r="16" spans="1:24" s="12" customFormat="1" ht="26.4" customHeight="1" x14ac:dyDescent="0.3">
      <c r="A16" s="36"/>
      <c r="B16" s="35"/>
      <c r="C16" s="63">
        <v>50</v>
      </c>
      <c r="D16" s="62" t="s">
        <v>9</v>
      </c>
      <c r="E16" s="59" t="s">
        <v>8</v>
      </c>
      <c r="F16" s="68">
        <v>150</v>
      </c>
      <c r="G16" s="68"/>
      <c r="H16" s="67">
        <v>3.28</v>
      </c>
      <c r="I16" s="66">
        <v>7.81</v>
      </c>
      <c r="J16" s="65">
        <v>21.57</v>
      </c>
      <c r="K16" s="64">
        <v>170.22</v>
      </c>
      <c r="L16" s="50">
        <v>0.13</v>
      </c>
      <c r="M16" s="50">
        <v>0.11</v>
      </c>
      <c r="N16" s="51">
        <v>11.16</v>
      </c>
      <c r="O16" s="51">
        <v>50</v>
      </c>
      <c r="P16" s="57">
        <v>0.15</v>
      </c>
      <c r="Q16" s="52">
        <v>39.840000000000003</v>
      </c>
      <c r="R16" s="51">
        <v>90.51</v>
      </c>
      <c r="S16" s="51">
        <v>30.49</v>
      </c>
      <c r="T16" s="51">
        <v>1.1299999999999999</v>
      </c>
      <c r="U16" s="51">
        <v>680.36</v>
      </c>
      <c r="V16" s="51">
        <v>8.0000000000000002E-3</v>
      </c>
      <c r="W16" s="51">
        <v>1E-3</v>
      </c>
      <c r="X16" s="49">
        <v>0.04</v>
      </c>
    </row>
    <row r="17" spans="1:24" s="37" customFormat="1" ht="33.75" customHeight="1" x14ac:dyDescent="0.3">
      <c r="A17" s="48"/>
      <c r="B17" s="47"/>
      <c r="C17" s="63">
        <v>107</v>
      </c>
      <c r="D17" s="62" t="s">
        <v>7</v>
      </c>
      <c r="E17" s="61" t="s">
        <v>6</v>
      </c>
      <c r="F17" s="60">
        <v>200</v>
      </c>
      <c r="G17" s="59"/>
      <c r="H17" s="50">
        <v>0.6</v>
      </c>
      <c r="I17" s="51">
        <v>0.2</v>
      </c>
      <c r="J17" s="57">
        <v>23.6</v>
      </c>
      <c r="K17" s="58">
        <v>104</v>
      </c>
      <c r="L17" s="50">
        <v>0.02</v>
      </c>
      <c r="M17" s="50">
        <v>0.02</v>
      </c>
      <c r="N17" s="51">
        <v>171</v>
      </c>
      <c r="O17" s="51">
        <v>20</v>
      </c>
      <c r="P17" s="57">
        <v>0</v>
      </c>
      <c r="Q17" s="52">
        <v>80</v>
      </c>
      <c r="R17" s="51">
        <v>40</v>
      </c>
      <c r="S17" s="51">
        <v>70</v>
      </c>
      <c r="T17" s="51">
        <v>0.8</v>
      </c>
      <c r="U17" s="51">
        <v>266</v>
      </c>
      <c r="V17" s="51">
        <v>0</v>
      </c>
      <c r="W17" s="51">
        <v>0</v>
      </c>
      <c r="X17" s="49">
        <v>0</v>
      </c>
    </row>
    <row r="18" spans="1:24" s="37" customFormat="1" ht="26.4" customHeight="1" x14ac:dyDescent="0.3">
      <c r="A18" s="48"/>
      <c r="B18" s="47"/>
      <c r="C18" s="56">
        <v>119</v>
      </c>
      <c r="D18" s="45" t="s">
        <v>5</v>
      </c>
      <c r="E18" s="44" t="s">
        <v>4</v>
      </c>
      <c r="F18" s="55">
        <v>20</v>
      </c>
      <c r="G18" s="54"/>
      <c r="H18" s="52">
        <v>1.52</v>
      </c>
      <c r="I18" s="51">
        <v>0.16</v>
      </c>
      <c r="J18" s="49">
        <v>9.84</v>
      </c>
      <c r="K18" s="53">
        <v>47</v>
      </c>
      <c r="L18" s="52">
        <v>0.02</v>
      </c>
      <c r="M18" s="50">
        <v>0.01</v>
      </c>
      <c r="N18" s="51">
        <v>0</v>
      </c>
      <c r="O18" s="51">
        <v>0</v>
      </c>
      <c r="P18" s="49">
        <v>0</v>
      </c>
      <c r="Q18" s="52">
        <v>4</v>
      </c>
      <c r="R18" s="51">
        <v>13</v>
      </c>
      <c r="S18" s="51">
        <v>2.8</v>
      </c>
      <c r="T18" s="50">
        <v>0.22</v>
      </c>
      <c r="U18" s="51">
        <v>18.600000000000001</v>
      </c>
      <c r="V18" s="51">
        <v>1E-3</v>
      </c>
      <c r="W18" s="50">
        <v>1E-3</v>
      </c>
      <c r="X18" s="49">
        <v>2.9</v>
      </c>
    </row>
    <row r="19" spans="1:24" s="37" customFormat="1" ht="26.4" customHeight="1" x14ac:dyDescent="0.3">
      <c r="A19" s="48"/>
      <c r="B19" s="47"/>
      <c r="C19" s="46">
        <v>120</v>
      </c>
      <c r="D19" s="45" t="s">
        <v>3</v>
      </c>
      <c r="E19" s="44" t="s">
        <v>2</v>
      </c>
      <c r="F19" s="43">
        <v>20</v>
      </c>
      <c r="G19" s="43"/>
      <c r="H19" s="40">
        <v>1.32</v>
      </c>
      <c r="I19" s="39">
        <v>0.24</v>
      </c>
      <c r="J19" s="41">
        <v>8.0399999999999991</v>
      </c>
      <c r="K19" s="42">
        <v>39.6</v>
      </c>
      <c r="L19" s="40">
        <v>0.03</v>
      </c>
      <c r="M19" s="39">
        <v>0.02</v>
      </c>
      <c r="N19" s="39">
        <v>0</v>
      </c>
      <c r="O19" s="39">
        <v>0</v>
      </c>
      <c r="P19" s="41">
        <v>0</v>
      </c>
      <c r="Q19" s="40">
        <v>5.8</v>
      </c>
      <c r="R19" s="39">
        <v>30</v>
      </c>
      <c r="S19" s="39">
        <v>9.4</v>
      </c>
      <c r="T19" s="39">
        <v>0.78</v>
      </c>
      <c r="U19" s="39">
        <v>47</v>
      </c>
      <c r="V19" s="39">
        <v>1E-3</v>
      </c>
      <c r="W19" s="39">
        <v>1E-3</v>
      </c>
      <c r="X19" s="38">
        <v>0</v>
      </c>
    </row>
    <row r="20" spans="1:24" s="12" customFormat="1" ht="26.4" customHeight="1" x14ac:dyDescent="0.3">
      <c r="A20" s="36"/>
      <c r="B20" s="35"/>
      <c r="C20" s="34"/>
      <c r="D20" s="33"/>
      <c r="E20" s="32" t="s">
        <v>1</v>
      </c>
      <c r="F20" s="30">
        <f>F13+F14+F15+F16+F17+F18+F19</f>
        <v>740</v>
      </c>
      <c r="G20" s="28"/>
      <c r="H20" s="27">
        <f>H13+H14+H15+H16+H17+H18+H19</f>
        <v>32.39</v>
      </c>
      <c r="I20" s="26">
        <f>I13+I14+I15+I16+I17+I18+I19</f>
        <v>28.75</v>
      </c>
      <c r="J20" s="31">
        <f>J13+J14+J15+J16+J17+J18+J19</f>
        <v>84.080000000000013</v>
      </c>
      <c r="K20" s="30">
        <f>K13+K14+K15+K16+K17+K18+K19</f>
        <v>731.67000000000007</v>
      </c>
      <c r="L20" s="29">
        <f>L13+L14+L15+L16+L17+L18+L19</f>
        <v>0.3600000000000001</v>
      </c>
      <c r="M20" s="26">
        <f>N13+M14+M15+M16+M17+M18+M19</f>
        <v>1.5</v>
      </c>
      <c r="N20" s="26">
        <f>O13+N14+N15+N16+N17+N18+N19</f>
        <v>184.48</v>
      </c>
      <c r="O20" s="25">
        <f>P13+O14+O15+O16+O17+O18+O19</f>
        <v>490</v>
      </c>
      <c r="P20" s="28">
        <f>Q13+P14+P15+P16+P17+P18+P19</f>
        <v>22.77</v>
      </c>
      <c r="Q20" s="27">
        <f>R13+Q14+Q15+Q16+Q17+Q18+Q19</f>
        <v>293.14000000000004</v>
      </c>
      <c r="R20" s="26">
        <f>S13+R14+R15+R16+R17+R18+R19</f>
        <v>496.99</v>
      </c>
      <c r="S20" s="26">
        <f>T13+S14+S15+S16+S17+S18+S19</f>
        <v>187.50000000000003</v>
      </c>
      <c r="T20" s="26">
        <f>U13+T14+T15+T16+T17+T18+T19</f>
        <v>72.509999999999991</v>
      </c>
      <c r="U20" s="26">
        <f>V13+U14+U15+U16+U17+U18+U19</f>
        <v>1556.59</v>
      </c>
      <c r="V20" s="26">
        <f>W13+V14+V15+V16+V17+V18+V19</f>
        <v>0.15200000000000002</v>
      </c>
      <c r="W20" s="26">
        <f>X13+W14+W15+W16+W17+W18+W19</f>
        <v>3.0000000000000006E-2</v>
      </c>
      <c r="X20" s="25">
        <f>Y13+X14+X15+X16+X17+X18+X19</f>
        <v>3.63</v>
      </c>
    </row>
    <row r="21" spans="1:24" s="12" customFormat="1" ht="26.4" customHeight="1" thickBot="1" x14ac:dyDescent="0.35">
      <c r="A21" s="24"/>
      <c r="B21" s="23"/>
      <c r="C21" s="22"/>
      <c r="D21" s="21"/>
      <c r="E21" s="20" t="s">
        <v>0</v>
      </c>
      <c r="F21" s="19"/>
      <c r="G21" s="19"/>
      <c r="H21" s="15"/>
      <c r="I21" s="14"/>
      <c r="J21" s="18"/>
      <c r="K21" s="17">
        <f>K20/23.5</f>
        <v>31.13489361702128</v>
      </c>
      <c r="L21" s="16"/>
      <c r="M21" s="14"/>
      <c r="N21" s="14"/>
      <c r="O21" s="14"/>
      <c r="P21" s="13"/>
      <c r="Q21" s="15"/>
      <c r="R21" s="14"/>
      <c r="S21" s="14"/>
      <c r="T21" s="14"/>
      <c r="U21" s="14"/>
      <c r="V21" s="14"/>
      <c r="W21" s="14"/>
      <c r="X21" s="13"/>
    </row>
    <row r="22" spans="1:24" x14ac:dyDescent="0.3">
      <c r="A22" s="11"/>
      <c r="B22" s="11"/>
      <c r="C22" s="10"/>
      <c r="D22" s="6"/>
      <c r="E22" s="6"/>
      <c r="F22" s="6"/>
      <c r="G22" s="8"/>
      <c r="H22" s="9"/>
      <c r="I22" s="8"/>
      <c r="J22" s="6"/>
      <c r="K22" s="7"/>
      <c r="L22" s="6"/>
      <c r="M22" s="6"/>
      <c r="N22" s="6"/>
      <c r="O22" s="5"/>
      <c r="P22" s="5"/>
      <c r="Q22" s="5"/>
      <c r="R22" s="5"/>
      <c r="S22" s="5"/>
    </row>
    <row r="23" spans="1:24" ht="18" x14ac:dyDescent="0.3">
      <c r="D23" s="2"/>
      <c r="E23" s="4"/>
      <c r="F23" s="3"/>
      <c r="G23" s="2"/>
      <c r="H23" s="2"/>
      <c r="I23" s="2"/>
      <c r="J23" s="2"/>
    </row>
    <row r="24" spans="1:24" ht="18" x14ac:dyDescent="0.3">
      <c r="D24" s="2"/>
      <c r="E24" s="4"/>
      <c r="F24" s="3"/>
      <c r="G24" s="2"/>
      <c r="H24" s="2"/>
      <c r="I24" s="2"/>
      <c r="J24" s="2"/>
    </row>
    <row r="25" spans="1:24" ht="18" x14ac:dyDescent="0.3">
      <c r="D25" s="2"/>
      <c r="E25" s="4"/>
      <c r="F25" s="3"/>
      <c r="G25" s="2"/>
      <c r="H25" s="2"/>
      <c r="I25" s="2"/>
      <c r="J25" s="2"/>
    </row>
    <row r="26" spans="1:24" x14ac:dyDescent="0.3">
      <c r="D26" s="2"/>
      <c r="E26" s="2"/>
      <c r="F26" s="2"/>
      <c r="G26" s="2"/>
      <c r="H26" s="2"/>
      <c r="I26" s="2"/>
      <c r="J26" s="2"/>
    </row>
    <row r="27" spans="1:24" x14ac:dyDescent="0.3">
      <c r="D27" s="2"/>
      <c r="E27" s="2"/>
      <c r="F27" s="2"/>
      <c r="G27" s="2"/>
      <c r="H27" s="2"/>
      <c r="I27" s="2"/>
      <c r="J27" s="2"/>
    </row>
    <row r="28" spans="1:24" x14ac:dyDescent="0.3">
      <c r="D28" s="2"/>
      <c r="E28" s="2"/>
      <c r="F28" s="2"/>
      <c r="G28" s="2"/>
      <c r="H28" s="2"/>
      <c r="I28" s="2"/>
      <c r="J28" s="2"/>
    </row>
    <row r="29" spans="1:24" x14ac:dyDescent="0.3">
      <c r="D29" s="2"/>
      <c r="E29" s="2"/>
      <c r="F29" s="2"/>
      <c r="G29" s="2"/>
      <c r="H29" s="2"/>
      <c r="I29" s="2"/>
      <c r="J29" s="2"/>
    </row>
    <row r="30" spans="1:24" x14ac:dyDescent="0.3">
      <c r="D30" s="2"/>
      <c r="E30" s="2"/>
      <c r="F30" s="2"/>
      <c r="G30" s="2"/>
      <c r="H30" s="2"/>
      <c r="I30" s="2"/>
      <c r="J30" s="2"/>
    </row>
    <row r="31" spans="1:24" x14ac:dyDescent="0.3">
      <c r="D31" s="2"/>
      <c r="E31" s="2"/>
      <c r="F31" s="2"/>
      <c r="G31" s="2"/>
      <c r="H31" s="2"/>
      <c r="I31" s="2"/>
      <c r="J31" s="2"/>
    </row>
    <row r="32" spans="1:24" x14ac:dyDescent="0.3">
      <c r="D32" s="2"/>
      <c r="E32" s="2"/>
      <c r="F32" s="2"/>
      <c r="G32" s="2"/>
      <c r="H32" s="2"/>
      <c r="I32" s="2"/>
      <c r="J32" s="2"/>
    </row>
  </sheetData>
  <mergeCells count="4">
    <mergeCell ref="L4:P4"/>
    <mergeCell ref="Q4:X4"/>
    <mergeCell ref="C2:D2"/>
    <mergeCell ref="H2:I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2023-05-17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2023-03-15T03:25:10Z</dcterms:created>
  <dcterms:modified xsi:type="dcterms:W3CDTF">2023-03-15T03:25:10Z</dcterms:modified>
</cp:coreProperties>
</file>