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13" sheetId="1" r:id="rId1"/>
  </sheets>
  <calcPr calcId="144525"/>
</workbook>
</file>

<file path=xl/calcChain.xml><?xml version="1.0" encoding="utf-8"?>
<calcChain xmlns="http://schemas.openxmlformats.org/spreadsheetml/2006/main">
  <c r="F10" i="1" l="1"/>
  <c r="H10" i="1"/>
  <c r="I10" i="1"/>
  <c r="J10" i="1"/>
  <c r="K10" i="1"/>
  <c r="K11" i="1" s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F19" i="1"/>
  <c r="H19" i="1"/>
  <c r="I19" i="1"/>
  <c r="J19" i="1"/>
  <c r="K19" i="1"/>
  <c r="K20" i="1" s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</calcChain>
</file>

<file path=xl/sharedStrings.xml><?xml version="1.0" encoding="utf-8"?>
<sst xmlns="http://schemas.openxmlformats.org/spreadsheetml/2006/main" count="59" uniqueCount="56">
  <si>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</si>
  <si>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</si>
  <si>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</si>
  <si>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</si>
  <si>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</si>
  <si>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</si>
  <si>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фруктово-ягодный (вишня)</t>
  </si>
  <si>
    <t xml:space="preserve">3 блюдо </t>
  </si>
  <si>
    <t>Каша пшенная вязкая с маслом</t>
  </si>
  <si>
    <t>Гарнир</t>
  </si>
  <si>
    <t>Курица запеченная</t>
  </si>
  <si>
    <t>2 блюдо</t>
  </si>
  <si>
    <t>Суп картофельный с фасолью</t>
  </si>
  <si>
    <t>1 блюдо</t>
  </si>
  <si>
    <t>Салат из свеклы с сыром и чесноком</t>
  </si>
  <si>
    <t>Закуска</t>
  </si>
  <si>
    <t>Обед</t>
  </si>
  <si>
    <t>Батон пшеничный</t>
  </si>
  <si>
    <t>Чай с сахаром и лимоном</t>
  </si>
  <si>
    <t>гор.напиток</t>
  </si>
  <si>
    <t>Пудинг из творога с изюмом со сгущенным молоком</t>
  </si>
  <si>
    <t>горячее блюдо</t>
  </si>
  <si>
    <t>Фрукты в ассортименте (груша)</t>
  </si>
  <si>
    <t>закуска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</si>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</sst>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6" fillId="2" borderId="5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5" fillId="2" borderId="16" xfId="0" applyFont="1" applyFill="1" applyBorder="1" applyAlignment="1"/>
    <xf numFmtId="0" fontId="6" fillId="2" borderId="13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18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16" xfId="0" applyFont="1" applyFill="1" applyBorder="1" applyAlignment="1"/>
    <xf numFmtId="0" fontId="6" fillId="2" borderId="20" xfId="0" applyFont="1" applyFill="1" applyBorder="1" applyAlignment="1"/>
    <xf numFmtId="0" fontId="6" fillId="2" borderId="2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4" fillId="2" borderId="21" xfId="1" applyFont="1" applyFill="1" applyBorder="1" applyAlignment="1">
      <alignment horizontal="center"/>
    </xf>
    <xf numFmtId="0" fontId="7" fillId="0" borderId="16" xfId="0" applyFont="1" applyBorder="1"/>
    <xf numFmtId="0" fontId="7" fillId="0" borderId="18" xfId="0" applyFont="1" applyBorder="1"/>
    <xf numFmtId="0" fontId="4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wrapText="1"/>
    </xf>
    <xf numFmtId="0" fontId="3" fillId="2" borderId="0" xfId="0" applyFont="1" applyFill="1"/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0" borderId="16" xfId="0" applyFont="1" applyBorder="1"/>
    <xf numFmtId="0" fontId="6" fillId="0" borderId="18" xfId="0" applyFont="1" applyBorder="1"/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7" fillId="2" borderId="26" xfId="0" applyFont="1" applyFill="1" applyBorder="1" applyAlignment="1"/>
    <xf numFmtId="0" fontId="6" fillId="2" borderId="27" xfId="0" applyFont="1" applyFill="1" applyBorder="1" applyAlignment="1">
      <alignment horizontal="center"/>
    </xf>
    <xf numFmtId="0" fontId="6" fillId="2" borderId="27" xfId="0" applyFont="1" applyFill="1" applyBorder="1" applyAlignment="1"/>
    <xf numFmtId="0" fontId="6" fillId="2" borderId="26" xfId="0" applyFont="1" applyFill="1" applyBorder="1" applyAlignment="1"/>
    <xf numFmtId="0" fontId="6" fillId="2" borderId="28" xfId="0" applyFont="1" applyFill="1" applyBorder="1" applyAlignment="1">
      <alignment horizontal="center"/>
    </xf>
    <xf numFmtId="0" fontId="6" fillId="0" borderId="27" xfId="0" applyFont="1" applyBorder="1"/>
    <xf numFmtId="0" fontId="6" fillId="0" borderId="29" xfId="0" applyFont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6" fillId="2" borderId="15" xfId="0" applyFont="1" applyFill="1" applyBorder="1"/>
    <xf numFmtId="0" fontId="6" fillId="2" borderId="18" xfId="0" applyFont="1" applyFill="1" applyBorder="1"/>
    <xf numFmtId="0" fontId="8" fillId="2" borderId="16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16" xfId="0" applyFont="1" applyFill="1" applyBorder="1"/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16" xfId="0" applyFont="1" applyBorder="1" applyAlignment="1"/>
    <xf numFmtId="0" fontId="4" fillId="0" borderId="21" xfId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/>
    <xf numFmtId="0" fontId="6" fillId="0" borderId="21" xfId="0" applyFont="1" applyBorder="1" applyAlignment="1">
      <alignment horizontal="center"/>
    </xf>
    <xf numFmtId="0" fontId="6" fillId="2" borderId="20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0" borderId="26" xfId="0" applyFont="1" applyBorder="1" applyAlignment="1"/>
    <xf numFmtId="0" fontId="6" fillId="0" borderId="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/>
    <xf numFmtId="0" fontId="5" fillId="0" borderId="4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0" borderId="41" xfId="0" applyFont="1" applyBorder="1" applyAlignment="1"/>
    <xf numFmtId="0" fontId="8" fillId="0" borderId="42" xfId="0" applyFont="1" applyBorder="1"/>
    <xf numFmtId="0" fontId="8" fillId="0" borderId="39" xfId="0" applyFont="1" applyBorder="1"/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0" borderId="28" xfId="0" applyFont="1" applyBorder="1" applyAlignment="1"/>
    <xf numFmtId="0" fontId="7" fillId="0" borderId="26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/>
    <xf numFmtId="0" fontId="5" fillId="0" borderId="43" xfId="0" applyFont="1" applyBorder="1" applyAlignment="1"/>
    <xf numFmtId="0" fontId="5" fillId="0" borderId="44" xfId="0" applyFont="1" applyBorder="1" applyAlignment="1"/>
    <xf numFmtId="0" fontId="5" fillId="0" borderId="45" xfId="0" applyFont="1" applyBorder="1" applyAlignment="1"/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7" fillId="0" borderId="47" xfId="0" applyFont="1" applyBorder="1" applyAlignment="1"/>
    <xf numFmtId="0" fontId="10" fillId="0" borderId="48" xfId="0" applyFont="1" applyBorder="1" applyAlignment="1"/>
    <xf numFmtId="0" fontId="8" fillId="0" borderId="47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</sheetPr>
  <dimension ref="A2:X33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153" t="s">
        <v>55</v>
      </c>
      <c r="B2" s="153"/>
      <c r="C2" s="154" t="s">
        <v>54</v>
      </c>
      <c r="D2" s="154"/>
      <c r="E2" s="153"/>
      <c r="F2" s="151" t="s">
        <v>53</v>
      </c>
      <c r="G2" s="150">
        <v>12</v>
      </c>
      <c r="H2" s="152">
        <v>45059</v>
      </c>
      <c r="I2" s="152"/>
      <c r="K2" s="151"/>
      <c r="L2" s="150"/>
      <c r="M2" s="148"/>
      <c r="N2" s="6"/>
    </row>
    <row r="3" spans="1:24" ht="15" thickBot="1" x14ac:dyDescent="0.35">
      <c r="A3" s="148"/>
      <c r="B3" s="148"/>
      <c r="C3" s="149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6"/>
    </row>
    <row r="4" spans="1:24" s="10" customFormat="1" ht="21.75" customHeight="1" thickBot="1" x14ac:dyDescent="0.35">
      <c r="A4" s="147"/>
      <c r="B4" s="147"/>
      <c r="C4" s="144" t="s">
        <v>52</v>
      </c>
      <c r="D4" s="146"/>
      <c r="E4" s="145"/>
      <c r="F4" s="144"/>
      <c r="G4" s="143"/>
      <c r="H4" s="142" t="s">
        <v>51</v>
      </c>
      <c r="I4" s="141"/>
      <c r="J4" s="140"/>
      <c r="K4" s="139" t="s">
        <v>50</v>
      </c>
      <c r="L4" s="138" t="s">
        <v>49</v>
      </c>
      <c r="M4" s="137"/>
      <c r="N4" s="136"/>
      <c r="O4" s="136"/>
      <c r="P4" s="135"/>
      <c r="Q4" s="134" t="s">
        <v>48</v>
      </c>
      <c r="R4" s="133"/>
      <c r="S4" s="133"/>
      <c r="T4" s="133"/>
      <c r="U4" s="133"/>
      <c r="V4" s="133"/>
      <c r="W4" s="133"/>
      <c r="X4" s="132"/>
    </row>
    <row r="5" spans="1:24" s="10" customFormat="1" ht="47.4" thickBot="1" x14ac:dyDescent="0.35">
      <c r="A5" s="131" t="s">
        <v>47</v>
      </c>
      <c r="B5" s="130"/>
      <c r="C5" s="128" t="s">
        <v>46</v>
      </c>
      <c r="D5" s="129" t="s">
        <v>45</v>
      </c>
      <c r="E5" s="128" t="s">
        <v>44</v>
      </c>
      <c r="F5" s="128" t="s">
        <v>43</v>
      </c>
      <c r="G5" s="127" t="s">
        <v>42</v>
      </c>
      <c r="H5" s="126" t="s">
        <v>41</v>
      </c>
      <c r="I5" s="121" t="s">
        <v>40</v>
      </c>
      <c r="J5" s="125" t="s">
        <v>39</v>
      </c>
      <c r="K5" s="124" t="s">
        <v>38</v>
      </c>
      <c r="L5" s="122" t="s">
        <v>37</v>
      </c>
      <c r="M5" s="122" t="s">
        <v>36</v>
      </c>
      <c r="N5" s="122" t="s">
        <v>35</v>
      </c>
      <c r="O5" s="123" t="s">
        <v>34</v>
      </c>
      <c r="P5" s="122" t="s">
        <v>33</v>
      </c>
      <c r="Q5" s="122" t="s">
        <v>32</v>
      </c>
      <c r="R5" s="122" t="s">
        <v>31</v>
      </c>
      <c r="S5" s="122" t="s">
        <v>30</v>
      </c>
      <c r="T5" s="122" t="s">
        <v>29</v>
      </c>
      <c r="U5" s="122" t="s">
        <v>28</v>
      </c>
      <c r="V5" s="122" t="s">
        <v>27</v>
      </c>
      <c r="W5" s="122" t="s">
        <v>26</v>
      </c>
      <c r="X5" s="121" t="s">
        <v>25</v>
      </c>
    </row>
    <row r="6" spans="1:24" s="10" customFormat="1" ht="26.4" customHeight="1" x14ac:dyDescent="0.3">
      <c r="A6" s="81" t="s">
        <v>24</v>
      </c>
      <c r="B6" s="80"/>
      <c r="C6" s="120">
        <v>25</v>
      </c>
      <c r="D6" s="119" t="s">
        <v>23</v>
      </c>
      <c r="E6" s="118" t="s">
        <v>22</v>
      </c>
      <c r="F6" s="117">
        <v>150</v>
      </c>
      <c r="G6" s="116"/>
      <c r="H6" s="113">
        <v>0.6</v>
      </c>
      <c r="I6" s="110">
        <v>0.45</v>
      </c>
      <c r="J6" s="115">
        <v>15.45</v>
      </c>
      <c r="K6" s="114">
        <v>70.5</v>
      </c>
      <c r="L6" s="111">
        <v>0.03</v>
      </c>
      <c r="M6" s="113">
        <v>0.05</v>
      </c>
      <c r="N6" s="110">
        <v>7.5</v>
      </c>
      <c r="O6" s="110">
        <v>0</v>
      </c>
      <c r="P6" s="112">
        <v>0</v>
      </c>
      <c r="Q6" s="111">
        <v>28.5</v>
      </c>
      <c r="R6" s="110">
        <v>24</v>
      </c>
      <c r="S6" s="110">
        <v>18</v>
      </c>
      <c r="T6" s="110">
        <v>0</v>
      </c>
      <c r="U6" s="110">
        <v>232.5</v>
      </c>
      <c r="V6" s="110">
        <v>1E-3</v>
      </c>
      <c r="W6" s="110">
        <v>0</v>
      </c>
      <c r="X6" s="109">
        <v>0.01</v>
      </c>
    </row>
    <row r="7" spans="1:24" s="10" customFormat="1" ht="26.4" customHeight="1" x14ac:dyDescent="0.3">
      <c r="A7" s="69"/>
      <c r="B7" s="68"/>
      <c r="C7" s="47">
        <v>227</v>
      </c>
      <c r="D7" s="45" t="s">
        <v>21</v>
      </c>
      <c r="E7" s="108" t="s">
        <v>20</v>
      </c>
      <c r="F7" s="65">
        <v>150</v>
      </c>
      <c r="G7" s="45"/>
      <c r="H7" s="98">
        <v>23.46</v>
      </c>
      <c r="I7" s="41">
        <v>11.79</v>
      </c>
      <c r="J7" s="48">
        <v>42.51</v>
      </c>
      <c r="K7" s="99">
        <v>372.4</v>
      </c>
      <c r="L7" s="42">
        <v>0.08</v>
      </c>
      <c r="M7" s="98">
        <v>0.34</v>
      </c>
      <c r="N7" s="41">
        <v>450</v>
      </c>
      <c r="O7" s="41">
        <v>0.06</v>
      </c>
      <c r="P7" s="40">
        <v>0.26</v>
      </c>
      <c r="Q7" s="42">
        <v>236.98</v>
      </c>
      <c r="R7" s="41">
        <v>280.36</v>
      </c>
      <c r="S7" s="41">
        <v>36.79</v>
      </c>
      <c r="T7" s="41">
        <v>1.1100000000000001</v>
      </c>
      <c r="U7" s="41">
        <v>205.05</v>
      </c>
      <c r="V7" s="41">
        <v>8.0000000000000002E-3</v>
      </c>
      <c r="W7" s="41">
        <v>2.7E-2</v>
      </c>
      <c r="X7" s="40">
        <v>0.06</v>
      </c>
    </row>
    <row r="8" spans="1:24" s="10" customFormat="1" ht="26.4" customHeight="1" x14ac:dyDescent="0.3">
      <c r="A8" s="69"/>
      <c r="B8" s="68"/>
      <c r="C8" s="107">
        <v>113</v>
      </c>
      <c r="D8" s="102" t="s">
        <v>19</v>
      </c>
      <c r="E8" s="106" t="s">
        <v>18</v>
      </c>
      <c r="F8" s="43">
        <v>200</v>
      </c>
      <c r="G8" s="105"/>
      <c r="H8" s="42">
        <v>0.04</v>
      </c>
      <c r="I8" s="41">
        <v>0</v>
      </c>
      <c r="J8" s="40">
        <v>7.4</v>
      </c>
      <c r="K8" s="104">
        <v>30.26</v>
      </c>
      <c r="L8" s="42">
        <v>0</v>
      </c>
      <c r="M8" s="98">
        <v>0</v>
      </c>
      <c r="N8" s="41">
        <v>0.8</v>
      </c>
      <c r="O8" s="41">
        <v>0</v>
      </c>
      <c r="P8" s="40">
        <v>0</v>
      </c>
      <c r="Q8" s="42">
        <v>2.02</v>
      </c>
      <c r="R8" s="41">
        <v>0.99</v>
      </c>
      <c r="S8" s="41">
        <v>0.55000000000000004</v>
      </c>
      <c r="T8" s="41">
        <v>0.05</v>
      </c>
      <c r="U8" s="41">
        <v>7.05</v>
      </c>
      <c r="V8" s="41">
        <v>0</v>
      </c>
      <c r="W8" s="41">
        <v>0</v>
      </c>
      <c r="X8" s="40">
        <v>0</v>
      </c>
    </row>
    <row r="9" spans="1:24" s="64" customFormat="1" ht="40.5" customHeight="1" x14ac:dyDescent="0.3">
      <c r="A9" s="93"/>
      <c r="B9" s="97"/>
      <c r="C9" s="103">
        <v>121</v>
      </c>
      <c r="D9" s="102" t="s">
        <v>5</v>
      </c>
      <c r="E9" s="101" t="s">
        <v>17</v>
      </c>
      <c r="F9" s="100">
        <v>30</v>
      </c>
      <c r="G9" s="43"/>
      <c r="H9" s="98">
        <v>2.25</v>
      </c>
      <c r="I9" s="41">
        <v>0.87</v>
      </c>
      <c r="J9" s="48">
        <v>14.94</v>
      </c>
      <c r="K9" s="99">
        <v>78.599999999999994</v>
      </c>
      <c r="L9" s="42">
        <v>0.03</v>
      </c>
      <c r="M9" s="98">
        <v>0.01</v>
      </c>
      <c r="N9" s="41">
        <v>0</v>
      </c>
      <c r="O9" s="41">
        <v>0</v>
      </c>
      <c r="P9" s="40">
        <v>0</v>
      </c>
      <c r="Q9" s="42">
        <v>5.7</v>
      </c>
      <c r="R9" s="41">
        <v>19.5</v>
      </c>
      <c r="S9" s="41">
        <v>3.9</v>
      </c>
      <c r="T9" s="41">
        <v>0.36</v>
      </c>
      <c r="U9" s="41">
        <v>27.6</v>
      </c>
      <c r="V9" s="41">
        <v>0</v>
      </c>
      <c r="W9" s="41">
        <v>0</v>
      </c>
      <c r="X9" s="40">
        <v>0</v>
      </c>
    </row>
    <row r="10" spans="1:24" s="64" customFormat="1" ht="23.25" customHeight="1" x14ac:dyDescent="0.3">
      <c r="A10" s="93"/>
      <c r="B10" s="97"/>
      <c r="C10" s="47"/>
      <c r="D10" s="45"/>
      <c r="E10" s="91" t="s">
        <v>1</v>
      </c>
      <c r="F10" s="96">
        <f>SUM(F6:F9)</f>
        <v>530</v>
      </c>
      <c r="G10" s="56"/>
      <c r="H10" s="95">
        <f>SUM(H6:H9)</f>
        <v>26.35</v>
      </c>
      <c r="I10" s="24">
        <f>SUM(I6:I9)</f>
        <v>13.109999999999998</v>
      </c>
      <c r="J10" s="26">
        <f>SUM(J6:J9)</f>
        <v>80.3</v>
      </c>
      <c r="K10" s="94">
        <f>SUM(K6:K9)</f>
        <v>551.76</v>
      </c>
      <c r="L10" s="25">
        <f>SUM(L6:L9)</f>
        <v>0.14000000000000001</v>
      </c>
      <c r="M10" s="24">
        <f>SUM(M6:M9)</f>
        <v>0.4</v>
      </c>
      <c r="N10" s="24">
        <f>SUM(N6:N9)</f>
        <v>458.3</v>
      </c>
      <c r="O10" s="24">
        <f>SUM(O6:O9)</f>
        <v>0.06</v>
      </c>
      <c r="P10" s="23">
        <f>SUM(P6:P9)</f>
        <v>0.26</v>
      </c>
      <c r="Q10" s="25">
        <f>SUM(Q6:Q9)</f>
        <v>273.2</v>
      </c>
      <c r="R10" s="24">
        <f>SUM(R6:R9)</f>
        <v>324.85000000000002</v>
      </c>
      <c r="S10" s="24">
        <f>SUM(S6:S9)</f>
        <v>59.239999999999995</v>
      </c>
      <c r="T10" s="24">
        <f>SUM(T6:T9)</f>
        <v>1.52</v>
      </c>
      <c r="U10" s="24">
        <f>SUM(U6:U9)</f>
        <v>472.20000000000005</v>
      </c>
      <c r="V10" s="24">
        <f>SUM(V6:V9)</f>
        <v>9.0000000000000011E-3</v>
      </c>
      <c r="W10" s="24">
        <f>SUM(W6:W9)</f>
        <v>2.7E-2</v>
      </c>
      <c r="X10" s="23">
        <f>SUM(X6:X9)</f>
        <v>6.9999999999999993E-2</v>
      </c>
    </row>
    <row r="11" spans="1:24" s="64" customFormat="1" ht="30.75" customHeight="1" thickBot="1" x14ac:dyDescent="0.35">
      <c r="A11" s="93"/>
      <c r="B11" s="92"/>
      <c r="C11" s="47"/>
      <c r="D11" s="45"/>
      <c r="E11" s="91" t="s">
        <v>0</v>
      </c>
      <c r="F11" s="65"/>
      <c r="G11" s="56"/>
      <c r="H11" s="87"/>
      <c r="I11" s="86"/>
      <c r="J11" s="90"/>
      <c r="K11" s="89">
        <f>K10/23.5</f>
        <v>23.479148936170212</v>
      </c>
      <c r="L11" s="88"/>
      <c r="M11" s="87"/>
      <c r="N11" s="86"/>
      <c r="O11" s="86"/>
      <c r="P11" s="85"/>
      <c r="Q11" s="84"/>
      <c r="R11" s="83"/>
      <c r="S11" s="83"/>
      <c r="T11" s="83"/>
      <c r="U11" s="83"/>
      <c r="V11" s="83"/>
      <c r="W11" s="83"/>
      <c r="X11" s="82"/>
    </row>
    <row r="12" spans="1:24" s="10" customFormat="1" ht="33.75" customHeight="1" x14ac:dyDescent="0.3">
      <c r="A12" s="81" t="s">
        <v>16</v>
      </c>
      <c r="B12" s="80"/>
      <c r="C12" s="79">
        <v>14</v>
      </c>
      <c r="D12" s="78" t="s">
        <v>15</v>
      </c>
      <c r="E12" s="77" t="s">
        <v>14</v>
      </c>
      <c r="F12" s="76">
        <v>60</v>
      </c>
      <c r="G12" s="75"/>
      <c r="H12" s="72">
        <v>2.99</v>
      </c>
      <c r="I12" s="71">
        <v>7.78</v>
      </c>
      <c r="J12" s="70">
        <v>3.84</v>
      </c>
      <c r="K12" s="74">
        <v>97.59</v>
      </c>
      <c r="L12" s="72">
        <v>0.01</v>
      </c>
      <c r="M12" s="71">
        <v>0.05</v>
      </c>
      <c r="N12" s="71">
        <v>1.97</v>
      </c>
      <c r="O12" s="71">
        <v>30</v>
      </c>
      <c r="P12" s="73">
        <v>0.1</v>
      </c>
      <c r="Q12" s="72">
        <v>104.22</v>
      </c>
      <c r="R12" s="71">
        <v>67.790000000000006</v>
      </c>
      <c r="S12" s="71">
        <v>12.51</v>
      </c>
      <c r="T12" s="71">
        <v>0.67</v>
      </c>
      <c r="U12" s="71">
        <v>120.47</v>
      </c>
      <c r="V12" s="71">
        <v>3.0000000000000001E-3</v>
      </c>
      <c r="W12" s="71">
        <v>0</v>
      </c>
      <c r="X12" s="70">
        <v>0.01</v>
      </c>
    </row>
    <row r="13" spans="1:24" s="10" customFormat="1" ht="33.75" customHeight="1" x14ac:dyDescent="0.3">
      <c r="A13" s="69"/>
      <c r="B13" s="68"/>
      <c r="C13" s="47">
        <v>41</v>
      </c>
      <c r="D13" s="46" t="s">
        <v>13</v>
      </c>
      <c r="E13" s="63" t="s">
        <v>12</v>
      </c>
      <c r="F13" s="62">
        <v>200</v>
      </c>
      <c r="G13" s="55"/>
      <c r="H13" s="59">
        <v>6.66</v>
      </c>
      <c r="I13" s="58">
        <v>5.51</v>
      </c>
      <c r="J13" s="57">
        <v>8.75</v>
      </c>
      <c r="K13" s="61">
        <v>111.57</v>
      </c>
      <c r="L13" s="59">
        <v>7.0000000000000007E-2</v>
      </c>
      <c r="M13" s="58">
        <v>0.06</v>
      </c>
      <c r="N13" s="58">
        <v>2.75</v>
      </c>
      <c r="O13" s="58">
        <v>110</v>
      </c>
      <c r="P13" s="60">
        <v>0</v>
      </c>
      <c r="Q13" s="59">
        <v>22.94</v>
      </c>
      <c r="R13" s="58">
        <v>97.77</v>
      </c>
      <c r="S13" s="58">
        <v>22.1</v>
      </c>
      <c r="T13" s="58">
        <v>1.38</v>
      </c>
      <c r="U13" s="58">
        <v>299.77999999999997</v>
      </c>
      <c r="V13" s="58">
        <v>4.0000000000000001E-3</v>
      </c>
      <c r="W13" s="58">
        <v>2E-3</v>
      </c>
      <c r="X13" s="57">
        <v>0.03</v>
      </c>
    </row>
    <row r="14" spans="1:24" s="64" customFormat="1" ht="33.75" customHeight="1" x14ac:dyDescent="0.3">
      <c r="A14" s="34"/>
      <c r="B14" s="33"/>
      <c r="C14" s="47">
        <v>81</v>
      </c>
      <c r="D14" s="46" t="s">
        <v>11</v>
      </c>
      <c r="E14" s="67" t="s">
        <v>10</v>
      </c>
      <c r="F14" s="66">
        <v>90</v>
      </c>
      <c r="G14" s="65"/>
      <c r="H14" s="37">
        <v>23.81</v>
      </c>
      <c r="I14" s="36">
        <v>19.829999999999998</v>
      </c>
      <c r="J14" s="35">
        <v>0.72</v>
      </c>
      <c r="K14" s="54">
        <v>274.56</v>
      </c>
      <c r="L14" s="37">
        <v>0.09</v>
      </c>
      <c r="M14" s="36">
        <v>0.16</v>
      </c>
      <c r="N14" s="36">
        <v>1.0900000000000001</v>
      </c>
      <c r="O14" s="36">
        <v>30</v>
      </c>
      <c r="P14" s="38">
        <v>0.01</v>
      </c>
      <c r="Q14" s="37">
        <v>20.3</v>
      </c>
      <c r="R14" s="36">
        <v>189.81</v>
      </c>
      <c r="S14" s="36">
        <v>22.65</v>
      </c>
      <c r="T14" s="36">
        <v>1.54</v>
      </c>
      <c r="U14" s="36">
        <v>267.56</v>
      </c>
      <c r="V14" s="36">
        <v>5.0000000000000001E-3</v>
      </c>
      <c r="W14" s="36">
        <v>0</v>
      </c>
      <c r="X14" s="35">
        <v>0.15</v>
      </c>
    </row>
    <row r="15" spans="1:24" s="10" customFormat="1" ht="43.5" customHeight="1" x14ac:dyDescent="0.3">
      <c r="A15" s="53"/>
      <c r="B15" s="52"/>
      <c r="C15" s="47">
        <v>124</v>
      </c>
      <c r="D15" s="46" t="s">
        <v>9</v>
      </c>
      <c r="E15" s="63" t="s">
        <v>8</v>
      </c>
      <c r="F15" s="62">
        <v>150</v>
      </c>
      <c r="G15" s="55"/>
      <c r="H15" s="59">
        <v>3.93</v>
      </c>
      <c r="I15" s="58">
        <v>4.24</v>
      </c>
      <c r="J15" s="57">
        <v>21.84</v>
      </c>
      <c r="K15" s="61">
        <v>140.55000000000001</v>
      </c>
      <c r="L15" s="59">
        <v>0.11</v>
      </c>
      <c r="M15" s="58">
        <v>0.02</v>
      </c>
      <c r="N15" s="58">
        <v>0</v>
      </c>
      <c r="O15" s="58">
        <v>10</v>
      </c>
      <c r="P15" s="60">
        <v>0.06</v>
      </c>
      <c r="Q15" s="59">
        <v>10.9</v>
      </c>
      <c r="R15" s="58">
        <v>74.540000000000006</v>
      </c>
      <c r="S15" s="58">
        <v>26.07</v>
      </c>
      <c r="T15" s="58">
        <v>0.86</v>
      </c>
      <c r="U15" s="58">
        <v>64.319999999999993</v>
      </c>
      <c r="V15" s="58">
        <v>1E-3</v>
      </c>
      <c r="W15" s="58">
        <v>1E-3</v>
      </c>
      <c r="X15" s="57">
        <v>0.01</v>
      </c>
    </row>
    <row r="16" spans="1:24" s="10" customFormat="1" ht="33.75" customHeight="1" x14ac:dyDescent="0.3">
      <c r="A16" s="53"/>
      <c r="B16" s="52"/>
      <c r="C16" s="51">
        <v>100</v>
      </c>
      <c r="D16" s="46" t="s">
        <v>7</v>
      </c>
      <c r="E16" s="45" t="s">
        <v>6</v>
      </c>
      <c r="F16" s="56">
        <v>200</v>
      </c>
      <c r="G16" s="55"/>
      <c r="H16" s="37">
        <v>0.15</v>
      </c>
      <c r="I16" s="36">
        <v>0.04</v>
      </c>
      <c r="J16" s="35">
        <v>12.83</v>
      </c>
      <c r="K16" s="54">
        <v>52.45</v>
      </c>
      <c r="L16" s="42">
        <v>0</v>
      </c>
      <c r="M16" s="41">
        <v>0</v>
      </c>
      <c r="N16" s="41">
        <v>1.2</v>
      </c>
      <c r="O16" s="41">
        <v>0</v>
      </c>
      <c r="P16" s="48">
        <v>0</v>
      </c>
      <c r="Q16" s="42">
        <v>6.83</v>
      </c>
      <c r="R16" s="41">
        <v>5.22</v>
      </c>
      <c r="S16" s="41">
        <v>4.5199999999999996</v>
      </c>
      <c r="T16" s="41">
        <v>0.12</v>
      </c>
      <c r="U16" s="41">
        <v>42.79</v>
      </c>
      <c r="V16" s="41">
        <v>0</v>
      </c>
      <c r="W16" s="41">
        <v>0.02</v>
      </c>
      <c r="X16" s="40">
        <v>0</v>
      </c>
    </row>
    <row r="17" spans="1:24" s="10" customFormat="1" ht="33.75" customHeight="1" x14ac:dyDescent="0.3">
      <c r="A17" s="53"/>
      <c r="B17" s="52"/>
      <c r="C17" s="51">
        <v>119</v>
      </c>
      <c r="D17" s="46" t="s">
        <v>5</v>
      </c>
      <c r="E17" s="45" t="s">
        <v>4</v>
      </c>
      <c r="F17" s="50">
        <v>20</v>
      </c>
      <c r="G17" s="43"/>
      <c r="H17" s="42">
        <v>1.52</v>
      </c>
      <c r="I17" s="41">
        <v>0.16</v>
      </c>
      <c r="J17" s="40">
        <v>9.84</v>
      </c>
      <c r="K17" s="49">
        <v>47</v>
      </c>
      <c r="L17" s="42">
        <v>0.02</v>
      </c>
      <c r="M17" s="41">
        <v>0.01</v>
      </c>
      <c r="N17" s="41">
        <v>0</v>
      </c>
      <c r="O17" s="41">
        <v>0</v>
      </c>
      <c r="P17" s="48">
        <v>0</v>
      </c>
      <c r="Q17" s="42">
        <v>4</v>
      </c>
      <c r="R17" s="41">
        <v>13</v>
      </c>
      <c r="S17" s="41">
        <v>2.8</v>
      </c>
      <c r="T17" s="41">
        <v>0.22</v>
      </c>
      <c r="U17" s="41">
        <v>18.600000000000001</v>
      </c>
      <c r="V17" s="41">
        <v>1E-3</v>
      </c>
      <c r="W17" s="41">
        <v>1E-3</v>
      </c>
      <c r="X17" s="40">
        <v>2.9</v>
      </c>
    </row>
    <row r="18" spans="1:24" s="10" customFormat="1" ht="33.75" customHeight="1" x14ac:dyDescent="0.3">
      <c r="A18" s="34"/>
      <c r="B18" s="33"/>
      <c r="C18" s="47">
        <v>120</v>
      </c>
      <c r="D18" s="46" t="s">
        <v>3</v>
      </c>
      <c r="E18" s="45" t="s">
        <v>2</v>
      </c>
      <c r="F18" s="44">
        <v>20</v>
      </c>
      <c r="G18" s="43"/>
      <c r="H18" s="42">
        <v>1.32</v>
      </c>
      <c r="I18" s="41">
        <v>0.24</v>
      </c>
      <c r="J18" s="40">
        <v>8.0399999999999991</v>
      </c>
      <c r="K18" s="39">
        <v>39.6</v>
      </c>
      <c r="L18" s="37">
        <v>0.03</v>
      </c>
      <c r="M18" s="36">
        <v>0.02</v>
      </c>
      <c r="N18" s="36">
        <v>0</v>
      </c>
      <c r="O18" s="36">
        <v>0</v>
      </c>
      <c r="P18" s="38">
        <v>0</v>
      </c>
      <c r="Q18" s="37">
        <v>5.8</v>
      </c>
      <c r="R18" s="36">
        <v>30</v>
      </c>
      <c r="S18" s="36">
        <v>9.4</v>
      </c>
      <c r="T18" s="36">
        <v>0.78</v>
      </c>
      <c r="U18" s="36">
        <v>47</v>
      </c>
      <c r="V18" s="36">
        <v>1E-3</v>
      </c>
      <c r="W18" s="36">
        <v>1E-3</v>
      </c>
      <c r="X18" s="35">
        <v>0</v>
      </c>
    </row>
    <row r="19" spans="1:24" s="10" customFormat="1" ht="33.75" customHeight="1" x14ac:dyDescent="0.3">
      <c r="A19" s="34"/>
      <c r="B19" s="33"/>
      <c r="C19" s="32"/>
      <c r="D19" s="31"/>
      <c r="E19" s="30" t="s">
        <v>1</v>
      </c>
      <c r="F19" s="29">
        <f>SUM(F12:F18)</f>
        <v>740</v>
      </c>
      <c r="G19" s="28"/>
      <c r="H19" s="25">
        <f>SUM(H12:H18)</f>
        <v>40.380000000000003</v>
      </c>
      <c r="I19" s="24">
        <f>SUM(I12:I18)</f>
        <v>37.799999999999997</v>
      </c>
      <c r="J19" s="23">
        <f>SUM(J12:J18)</f>
        <v>65.859999999999985</v>
      </c>
      <c r="K19" s="27">
        <f>SUM(K12:K18)</f>
        <v>763.32</v>
      </c>
      <c r="L19" s="25">
        <f>SUM(L12:L18)</f>
        <v>0.32999999999999996</v>
      </c>
      <c r="M19" s="24">
        <f>SUM(M12:M18)</f>
        <v>0.32000000000000006</v>
      </c>
      <c r="N19" s="24">
        <f>SUM(N12:N18)</f>
        <v>7.01</v>
      </c>
      <c r="O19" s="24">
        <f>SUM(O12:O18)</f>
        <v>180</v>
      </c>
      <c r="P19" s="26">
        <f>SUM(P12:P18)</f>
        <v>0.16999999999999998</v>
      </c>
      <c r="Q19" s="25">
        <f>SUM(Q12:Q18)</f>
        <v>174.99000000000004</v>
      </c>
      <c r="R19" s="24">
        <f>SUM(R12:R18)</f>
        <v>478.13000000000005</v>
      </c>
      <c r="S19" s="24">
        <f>SUM(S12:S18)</f>
        <v>100.05</v>
      </c>
      <c r="T19" s="24">
        <f>SUM(T12:T18)</f>
        <v>5.57</v>
      </c>
      <c r="U19" s="24">
        <f>SUM(U12:U18)</f>
        <v>860.51999999999987</v>
      </c>
      <c r="V19" s="24">
        <f>SUM(V12:V18)</f>
        <v>1.5000000000000003E-2</v>
      </c>
      <c r="W19" s="24">
        <f>SUM(W12:W18)</f>
        <v>2.5000000000000001E-2</v>
      </c>
      <c r="X19" s="23">
        <f>SUM(X12:X18)</f>
        <v>3.1</v>
      </c>
    </row>
    <row r="20" spans="1:24" s="10" customFormat="1" ht="33.75" customHeight="1" thickBot="1" x14ac:dyDescent="0.35">
      <c r="A20" s="22"/>
      <c r="B20" s="21"/>
      <c r="C20" s="20"/>
      <c r="D20" s="19"/>
      <c r="E20" s="18" t="s">
        <v>0</v>
      </c>
      <c r="F20" s="17"/>
      <c r="G20" s="16"/>
      <c r="H20" s="13"/>
      <c r="I20" s="12"/>
      <c r="J20" s="11"/>
      <c r="K20" s="15">
        <f>K19/23.5</f>
        <v>32.481702127659574</v>
      </c>
      <c r="L20" s="13"/>
      <c r="M20" s="12"/>
      <c r="N20" s="12"/>
      <c r="O20" s="12"/>
      <c r="P20" s="14"/>
      <c r="Q20" s="13"/>
      <c r="R20" s="12"/>
      <c r="S20" s="12"/>
      <c r="T20" s="12"/>
      <c r="U20" s="12"/>
      <c r="V20" s="12"/>
      <c r="W20" s="12"/>
      <c r="X20" s="11"/>
    </row>
    <row r="21" spans="1:24" x14ac:dyDescent="0.3">
      <c r="A21" s="6"/>
      <c r="B21" s="6"/>
      <c r="C21" s="9"/>
      <c r="D21" s="6"/>
      <c r="E21" s="6"/>
      <c r="F21" s="6"/>
      <c r="G21" s="5"/>
      <c r="H21" s="8"/>
      <c r="I21" s="5"/>
      <c r="J21" s="6"/>
      <c r="K21" s="7"/>
      <c r="L21" s="6"/>
      <c r="M21" s="6"/>
      <c r="N21" s="6"/>
    </row>
    <row r="22" spans="1:24" ht="18" x14ac:dyDescent="0.3">
      <c r="E22" s="4"/>
      <c r="F22" s="3"/>
      <c r="G22" s="2"/>
      <c r="H22" s="5"/>
      <c r="I22" s="2"/>
      <c r="J22" s="2"/>
    </row>
    <row r="23" spans="1:24" ht="18" x14ac:dyDescent="0.3">
      <c r="E23" s="4"/>
      <c r="F23" s="3"/>
      <c r="G23" s="2"/>
      <c r="H23" s="2"/>
      <c r="I23" s="2"/>
      <c r="J23" s="2"/>
    </row>
    <row r="24" spans="1:24" ht="18" x14ac:dyDescent="0.3">
      <c r="D24" s="2"/>
      <c r="E24" s="4"/>
      <c r="F24" s="3"/>
      <c r="G24" s="2"/>
      <c r="H24" s="2"/>
      <c r="I24" s="2"/>
      <c r="J24" s="2"/>
    </row>
    <row r="25" spans="1:24" ht="18" x14ac:dyDescent="0.3">
      <c r="D25" s="2"/>
      <c r="E25" s="4"/>
      <c r="F25" s="3"/>
      <c r="G25" s="2"/>
      <c r="H25" s="2"/>
      <c r="I25" s="2"/>
      <c r="J25" s="2"/>
    </row>
    <row r="26" spans="1:24" ht="18" x14ac:dyDescent="0.3">
      <c r="D26" s="2"/>
      <c r="E26" s="4"/>
      <c r="F26" s="3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  <row r="33" spans="4:10" x14ac:dyDescent="0.3">
      <c r="D33" s="2"/>
      <c r="E33" s="2"/>
      <c r="F33" s="2"/>
      <c r="G33" s="2"/>
      <c r="H33" s="2"/>
      <c r="I33" s="2"/>
      <c r="J33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2023-05-13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2023-03-15T03:25:08Z</dcterms:created>
  <dcterms:modified xsi:type="dcterms:W3CDTF">2023-03-15T03:25:08Z</dcterms:modified>
</cp:coreProperties>
</file>