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12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K16" i="1" s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K15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K24" i="1"/>
</calcChain>
</file>

<file path=xl/sharedStrings.xml><?xml version="1.0" encoding="utf-8"?>
<sst xmlns="http://schemas.openxmlformats.org/spreadsheetml/2006/main" count="73" uniqueCount="57">
  <si>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</si>
  <si>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</si>
  <si>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</si>
  <si>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</si>
  <si>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</si>
  <si>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</si>
  <si>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</si>
  <si>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</si>
  <si>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кураги</t>
  </si>
  <si>
    <t>3 блюдо</t>
  </si>
  <si>
    <t>Жаркое с мясом (говядина)</t>
  </si>
  <si>
    <t>2 блюдо</t>
  </si>
  <si>
    <t>Суп куриный с рисом и томатом</t>
  </si>
  <si>
    <t>1 блюдо</t>
  </si>
  <si>
    <t>Салат из свежих огурцов</t>
  </si>
  <si>
    <t>закуска</t>
  </si>
  <si>
    <t>Обед</t>
  </si>
  <si>
    <t>о/о**</t>
  </si>
  <si>
    <t>п/к*</t>
  </si>
  <si>
    <t>Сок фруктовый (яблоко)</t>
  </si>
  <si>
    <t>Рис отварной с маслом</t>
  </si>
  <si>
    <t>гарнир</t>
  </si>
  <si>
    <t>Гуляш (говядина)</t>
  </si>
  <si>
    <t>Люля – кебаб с томатным соусом с зеленью</t>
  </si>
  <si>
    <t>Маринад из моркови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</si>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</sst>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4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8" fillId="4" borderId="7" xfId="0" applyFont="1" applyFill="1" applyBorder="1" applyAlignment="1"/>
    <xf numFmtId="0" fontId="9" fillId="4" borderId="5" xfId="0" applyFont="1" applyFill="1" applyBorder="1" applyAlignment="1"/>
    <xf numFmtId="0" fontId="9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9" fillId="4" borderId="9" xfId="0" applyFont="1" applyFill="1" applyBorder="1"/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15" xfId="0" applyFont="1" applyFill="1" applyBorder="1" applyAlignment="1"/>
    <xf numFmtId="0" fontId="6" fillId="4" borderId="13" xfId="0" applyFont="1" applyFill="1" applyBorder="1" applyAlignment="1"/>
    <xf numFmtId="0" fontId="6" fillId="4" borderId="1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9" fillId="4" borderId="17" xfId="0" applyFont="1" applyFill="1" applyBorder="1"/>
    <xf numFmtId="0" fontId="5" fillId="0" borderId="0" xfId="0" applyFont="1"/>
    <xf numFmtId="0" fontId="10" fillId="4" borderId="18" xfId="0" applyFont="1" applyFill="1" applyBorder="1" applyAlignment="1">
      <alignment horizontal="center"/>
    </xf>
    <xf numFmtId="164" fontId="10" fillId="4" borderId="13" xfId="0" applyNumberFormat="1" applyFont="1" applyFill="1" applyBorder="1" applyAlignment="1">
      <alignment horizontal="center"/>
    </xf>
    <xf numFmtId="0" fontId="6" fillId="0" borderId="15" xfId="0" applyFont="1" applyBorder="1" applyAlignment="1"/>
    <xf numFmtId="0" fontId="6" fillId="0" borderId="13" xfId="0" applyFont="1" applyBorder="1" applyAlignment="1"/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7" xfId="0" applyFont="1" applyBorder="1"/>
    <xf numFmtId="0" fontId="10" fillId="0" borderId="13" xfId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/>
    <xf numFmtId="0" fontId="6" fillId="0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wrapText="1"/>
    </xf>
    <xf numFmtId="0" fontId="10" fillId="4" borderId="10" xfId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10" fillId="4" borderId="18" xfId="1" applyFont="1" applyFill="1" applyBorder="1" applyAlignment="1">
      <alignment horizontal="center"/>
    </xf>
    <xf numFmtId="0" fontId="10" fillId="4" borderId="13" xfId="1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/>
    </xf>
    <xf numFmtId="0" fontId="6" fillId="4" borderId="17" xfId="0" applyFont="1" applyFill="1" applyBorder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3" xfId="0" applyFont="1" applyBorder="1" applyAlignment="1"/>
    <xf numFmtId="0" fontId="12" fillId="0" borderId="26" xfId="0" applyFont="1" applyBorder="1" applyAlignment="1">
      <alignment horizontal="center" wrapText="1"/>
    </xf>
    <xf numFmtId="0" fontId="6" fillId="4" borderId="23" xfId="0" applyFont="1" applyFill="1" applyBorder="1" applyAlignment="1">
      <alignment wrapText="1"/>
    </xf>
    <xf numFmtId="0" fontId="6" fillId="0" borderId="26" xfId="0" applyFont="1" applyBorder="1" applyAlignment="1"/>
    <xf numFmtId="0" fontId="6" fillId="4" borderId="23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9" fillId="2" borderId="7" xfId="0" applyFont="1" applyFill="1" applyBorder="1" applyAlignment="1"/>
    <xf numFmtId="0" fontId="9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0" fontId="6" fillId="2" borderId="7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2" fontId="8" fillId="3" borderId="34" xfId="0" applyNumberFormat="1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8" fillId="3" borderId="34" xfId="0" applyFont="1" applyFill="1" applyBorder="1" applyAlignment="1"/>
    <xf numFmtId="0" fontId="6" fillId="3" borderId="35" xfId="0" applyFont="1" applyFill="1" applyBorder="1" applyAlignment="1"/>
    <xf numFmtId="0" fontId="6" fillId="3" borderId="3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2" borderId="13" xfId="0" applyFont="1" applyFill="1" applyBorder="1" applyAlignment="1"/>
    <xf numFmtId="0" fontId="6" fillId="2" borderId="35" xfId="0" applyFont="1" applyFill="1" applyBorder="1" applyAlignment="1"/>
    <xf numFmtId="0" fontId="6" fillId="2" borderId="3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8" fillId="3" borderId="13" xfId="0" applyFont="1" applyFill="1" applyBorder="1" applyAlignment="1"/>
    <xf numFmtId="0" fontId="6" fillId="3" borderId="15" xfId="0" applyFont="1" applyFill="1" applyBorder="1" applyAlignment="1"/>
    <xf numFmtId="0" fontId="10" fillId="3" borderId="13" xfId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9" fillId="0" borderId="15" xfId="0" applyFont="1" applyBorder="1" applyAlignment="1"/>
    <xf numFmtId="0" fontId="6" fillId="0" borderId="3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/>
    <xf numFmtId="0" fontId="10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4" borderId="13" xfId="0" applyFont="1" applyFill="1" applyBorder="1" applyAlignment="1">
      <alignment wrapText="1"/>
    </xf>
    <xf numFmtId="0" fontId="10" fillId="0" borderId="16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6" fillId="0" borderId="15" xfId="0" applyFont="1" applyFill="1" applyBorder="1" applyAlignment="1"/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9" fillId="3" borderId="15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 applyAlignment="1"/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/>
    <xf numFmtId="0" fontId="6" fillId="0" borderId="40" xfId="0" applyFont="1" applyBorder="1" applyAlignment="1"/>
    <xf numFmtId="0" fontId="6" fillId="0" borderId="41" xfId="0" applyFont="1" applyBorder="1" applyAlignment="1">
      <alignment horizontal="center"/>
    </xf>
    <xf numFmtId="0" fontId="6" fillId="0" borderId="17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8" fillId="0" borderId="9" xfId="0" applyFont="1" applyBorder="1" applyAlignment="1"/>
    <xf numFmtId="0" fontId="8" fillId="0" borderId="4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/>
    <xf numFmtId="0" fontId="6" fillId="0" borderId="9" xfId="0" applyFont="1" applyBorder="1" applyAlignment="1">
      <alignment horizontal="center"/>
    </xf>
    <xf numFmtId="0" fontId="7" fillId="0" borderId="9" xfId="0" applyFont="1" applyBorder="1"/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48" xfId="0" applyFont="1" applyBorder="1" applyAlignment="1"/>
    <xf numFmtId="0" fontId="9" fillId="0" borderId="40" xfId="0" applyFont="1" applyBorder="1" applyAlignment="1"/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8" xfId="0" applyFont="1" applyBorder="1" applyAlignment="1"/>
    <xf numFmtId="0" fontId="8" fillId="0" borderId="49" xfId="0" applyFont="1" applyBorder="1" applyAlignment="1"/>
    <xf numFmtId="0" fontId="8" fillId="0" borderId="50" xfId="0" applyFont="1" applyBorder="1" applyAlignment="1"/>
    <xf numFmtId="0" fontId="8" fillId="0" borderId="51" xfId="0" applyFont="1" applyBorder="1" applyAlignment="1"/>
    <xf numFmtId="0" fontId="8" fillId="0" borderId="28" xfId="0" applyFont="1" applyBorder="1" applyAlignment="1">
      <alignment horizontal="center"/>
    </xf>
    <xf numFmtId="0" fontId="9" fillId="0" borderId="28" xfId="0" applyFont="1" applyBorder="1" applyAlignment="1"/>
    <xf numFmtId="0" fontId="13" fillId="0" borderId="28" xfId="0" applyFont="1" applyBorder="1" applyAlignment="1"/>
    <xf numFmtId="0" fontId="6" fillId="0" borderId="28" xfId="0" applyFont="1" applyBorder="1" applyAlignment="1">
      <alignment horizontal="center"/>
    </xf>
    <xf numFmtId="0" fontId="7" fillId="0" borderId="28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2:Y35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1" width="16.88671875" customWidth="1"/>
    <col min="2" max="2" width="16.88671875" style="2" customWidth="1"/>
    <col min="3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5" ht="22.8" x14ac:dyDescent="0.4">
      <c r="A2" s="210" t="s">
        <v>56</v>
      </c>
      <c r="B2" s="212"/>
      <c r="C2" s="211" t="s">
        <v>55</v>
      </c>
      <c r="D2" s="211"/>
      <c r="E2" s="210"/>
      <c r="F2" s="207" t="s">
        <v>54</v>
      </c>
      <c r="G2" s="209">
        <v>11</v>
      </c>
      <c r="H2" s="208">
        <v>45058</v>
      </c>
      <c r="I2" s="208"/>
      <c r="K2" s="207"/>
      <c r="L2" s="206"/>
      <c r="M2" s="204"/>
      <c r="N2" s="13"/>
    </row>
    <row r="3" spans="1:25" ht="15" thickBot="1" x14ac:dyDescent="0.35">
      <c r="A3" s="204"/>
      <c r="C3" s="205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3"/>
    </row>
    <row r="4" spans="1:25" s="44" customFormat="1" ht="21.75" customHeight="1" thickBot="1" x14ac:dyDescent="0.35">
      <c r="A4" s="203"/>
      <c r="B4" s="202"/>
      <c r="C4" s="199" t="s">
        <v>53</v>
      </c>
      <c r="D4" s="201"/>
      <c r="E4" s="200"/>
      <c r="F4" s="199"/>
      <c r="G4" s="199"/>
      <c r="H4" s="198" t="s">
        <v>52</v>
      </c>
      <c r="I4" s="197"/>
      <c r="J4" s="196"/>
      <c r="K4" s="195" t="s">
        <v>51</v>
      </c>
      <c r="L4" s="194" t="s">
        <v>50</v>
      </c>
      <c r="M4" s="193"/>
      <c r="N4" s="192"/>
      <c r="O4" s="192"/>
      <c r="P4" s="191"/>
      <c r="Q4" s="190" t="s">
        <v>49</v>
      </c>
      <c r="R4" s="189"/>
      <c r="S4" s="189"/>
      <c r="T4" s="189"/>
      <c r="U4" s="189"/>
      <c r="V4" s="189"/>
      <c r="W4" s="189"/>
      <c r="X4" s="188"/>
    </row>
    <row r="5" spans="1:25" s="44" customFormat="1" ht="47.4" thickBot="1" x14ac:dyDescent="0.35">
      <c r="A5" s="187" t="s">
        <v>48</v>
      </c>
      <c r="B5" s="186"/>
      <c r="C5" s="184" t="s">
        <v>47</v>
      </c>
      <c r="D5" s="185" t="s">
        <v>46</v>
      </c>
      <c r="E5" s="184" t="s">
        <v>45</v>
      </c>
      <c r="F5" s="184" t="s">
        <v>44</v>
      </c>
      <c r="G5" s="184" t="s">
        <v>43</v>
      </c>
      <c r="H5" s="183" t="s">
        <v>42</v>
      </c>
      <c r="I5" s="179" t="s">
        <v>41</v>
      </c>
      <c r="J5" s="183" t="s">
        <v>40</v>
      </c>
      <c r="K5" s="182" t="s">
        <v>39</v>
      </c>
      <c r="L5" s="180" t="s">
        <v>38</v>
      </c>
      <c r="M5" s="180" t="s">
        <v>37</v>
      </c>
      <c r="N5" s="180" t="s">
        <v>36</v>
      </c>
      <c r="O5" s="181" t="s">
        <v>35</v>
      </c>
      <c r="P5" s="180" t="s">
        <v>34</v>
      </c>
      <c r="Q5" s="180" t="s">
        <v>33</v>
      </c>
      <c r="R5" s="180" t="s">
        <v>32</v>
      </c>
      <c r="S5" s="180" t="s">
        <v>31</v>
      </c>
      <c r="T5" s="180" t="s">
        <v>30</v>
      </c>
      <c r="U5" s="180" t="s">
        <v>29</v>
      </c>
      <c r="V5" s="180" t="s">
        <v>28</v>
      </c>
      <c r="W5" s="180" t="s">
        <v>27</v>
      </c>
      <c r="X5" s="179" t="s">
        <v>26</v>
      </c>
    </row>
    <row r="6" spans="1:25" s="44" customFormat="1" ht="26.4" customHeight="1" x14ac:dyDescent="0.3">
      <c r="A6" s="178" t="s">
        <v>25</v>
      </c>
      <c r="B6" s="177"/>
      <c r="C6" s="174">
        <v>13</v>
      </c>
      <c r="D6" s="176" t="s">
        <v>15</v>
      </c>
      <c r="E6" s="175" t="s">
        <v>24</v>
      </c>
      <c r="F6" s="174">
        <v>60</v>
      </c>
      <c r="G6" s="173"/>
      <c r="H6" s="77">
        <v>1.1200000000000001</v>
      </c>
      <c r="I6" s="76">
        <v>4.2699999999999996</v>
      </c>
      <c r="J6" s="75">
        <v>6.02</v>
      </c>
      <c r="K6" s="172">
        <v>68.62</v>
      </c>
      <c r="L6" s="77">
        <v>0.03</v>
      </c>
      <c r="M6" s="171">
        <v>0.04</v>
      </c>
      <c r="N6" s="76">
        <v>3.29</v>
      </c>
      <c r="O6" s="76">
        <v>450</v>
      </c>
      <c r="P6" s="170">
        <v>0</v>
      </c>
      <c r="Q6" s="77">
        <v>14.45</v>
      </c>
      <c r="R6" s="76">
        <v>29.75</v>
      </c>
      <c r="S6" s="76">
        <v>18.420000000000002</v>
      </c>
      <c r="T6" s="76">
        <v>0.54</v>
      </c>
      <c r="U6" s="76">
        <v>161.77000000000001</v>
      </c>
      <c r="V6" s="76">
        <v>3.0000000000000001E-3</v>
      </c>
      <c r="W6" s="76">
        <v>1E-3</v>
      </c>
      <c r="X6" s="75">
        <v>0.02</v>
      </c>
    </row>
    <row r="7" spans="1:25" s="18" customFormat="1" ht="26.4" customHeight="1" x14ac:dyDescent="0.3">
      <c r="A7" s="74"/>
      <c r="B7" s="112" t="s">
        <v>18</v>
      </c>
      <c r="C7" s="168">
        <v>153</v>
      </c>
      <c r="D7" s="132" t="s">
        <v>11</v>
      </c>
      <c r="E7" s="169" t="s">
        <v>23</v>
      </c>
      <c r="F7" s="168">
        <v>90</v>
      </c>
      <c r="G7" s="167"/>
      <c r="H7" s="163">
        <v>12.52</v>
      </c>
      <c r="I7" s="162">
        <v>10</v>
      </c>
      <c r="J7" s="161">
        <v>12.3</v>
      </c>
      <c r="K7" s="166">
        <v>190.38</v>
      </c>
      <c r="L7" s="165">
        <v>7.0000000000000007E-2</v>
      </c>
      <c r="M7" s="165">
        <v>0.1</v>
      </c>
      <c r="N7" s="162">
        <v>3.49</v>
      </c>
      <c r="O7" s="162">
        <v>40</v>
      </c>
      <c r="P7" s="164">
        <v>0.01</v>
      </c>
      <c r="Q7" s="163">
        <v>18.78</v>
      </c>
      <c r="R7" s="162">
        <v>112.4</v>
      </c>
      <c r="S7" s="162">
        <v>21.07</v>
      </c>
      <c r="T7" s="162">
        <v>1.57</v>
      </c>
      <c r="U7" s="162">
        <v>273.92</v>
      </c>
      <c r="V7" s="162">
        <v>5.0000000000000001E-3</v>
      </c>
      <c r="W7" s="162">
        <v>1E-3</v>
      </c>
      <c r="X7" s="161">
        <v>0.06</v>
      </c>
    </row>
    <row r="8" spans="1:25" s="18" customFormat="1" ht="26.4" customHeight="1" x14ac:dyDescent="0.3">
      <c r="A8" s="74"/>
      <c r="B8" s="123" t="s">
        <v>17</v>
      </c>
      <c r="C8" s="160">
        <v>89</v>
      </c>
      <c r="D8" s="159" t="s">
        <v>11</v>
      </c>
      <c r="E8" s="158" t="s">
        <v>22</v>
      </c>
      <c r="F8" s="157">
        <v>90</v>
      </c>
      <c r="G8" s="123"/>
      <c r="H8" s="153">
        <v>18.13</v>
      </c>
      <c r="I8" s="152">
        <v>17.05</v>
      </c>
      <c r="J8" s="151">
        <v>3.69</v>
      </c>
      <c r="K8" s="156">
        <v>240.96</v>
      </c>
      <c r="L8" s="153">
        <v>0.06</v>
      </c>
      <c r="M8" s="155">
        <v>0.13</v>
      </c>
      <c r="N8" s="152">
        <v>1.06</v>
      </c>
      <c r="O8" s="152">
        <v>0</v>
      </c>
      <c r="P8" s="154">
        <v>0</v>
      </c>
      <c r="Q8" s="153">
        <v>17.03</v>
      </c>
      <c r="R8" s="152">
        <v>176.72</v>
      </c>
      <c r="S8" s="152">
        <v>23.18</v>
      </c>
      <c r="T8" s="152">
        <v>2.61</v>
      </c>
      <c r="U8" s="152">
        <v>317</v>
      </c>
      <c r="V8" s="152">
        <v>7.0000000000000001E-3</v>
      </c>
      <c r="W8" s="152">
        <v>0</v>
      </c>
      <c r="X8" s="151">
        <v>0.06</v>
      </c>
    </row>
    <row r="9" spans="1:25" s="18" customFormat="1" ht="26.4" customHeight="1" x14ac:dyDescent="0.3">
      <c r="A9" s="74"/>
      <c r="B9" s="50"/>
      <c r="C9" s="41">
        <v>53</v>
      </c>
      <c r="D9" s="150" t="s">
        <v>21</v>
      </c>
      <c r="E9" s="62" t="s">
        <v>20</v>
      </c>
      <c r="F9" s="59">
        <v>150</v>
      </c>
      <c r="G9" s="63"/>
      <c r="H9" s="149">
        <v>3.34</v>
      </c>
      <c r="I9" s="145">
        <v>4.91</v>
      </c>
      <c r="J9" s="148">
        <v>33.93</v>
      </c>
      <c r="K9" s="52">
        <v>191.49</v>
      </c>
      <c r="L9" s="149">
        <v>0.03</v>
      </c>
      <c r="M9" s="149">
        <v>0.02</v>
      </c>
      <c r="N9" s="145">
        <v>0</v>
      </c>
      <c r="O9" s="145">
        <v>20</v>
      </c>
      <c r="P9" s="148">
        <v>0.09</v>
      </c>
      <c r="Q9" s="147">
        <v>6.29</v>
      </c>
      <c r="R9" s="145">
        <v>67.34</v>
      </c>
      <c r="S9" s="146">
        <v>21.83</v>
      </c>
      <c r="T9" s="145">
        <v>0.46</v>
      </c>
      <c r="U9" s="145">
        <v>43.27</v>
      </c>
      <c r="V9" s="145">
        <v>1E-3</v>
      </c>
      <c r="W9" s="145">
        <v>7.0000000000000001E-3</v>
      </c>
      <c r="X9" s="144">
        <v>0.02</v>
      </c>
    </row>
    <row r="10" spans="1:25" s="18" customFormat="1" ht="42.75" customHeight="1" x14ac:dyDescent="0.3">
      <c r="A10" s="74"/>
      <c r="B10" s="143"/>
      <c r="C10" s="49">
        <v>107</v>
      </c>
      <c r="D10" s="47" t="s">
        <v>9</v>
      </c>
      <c r="E10" s="142" t="s">
        <v>19</v>
      </c>
      <c r="F10" s="141">
        <v>200</v>
      </c>
      <c r="G10" s="50"/>
      <c r="H10" s="55">
        <v>1</v>
      </c>
      <c r="I10" s="54">
        <v>0.2</v>
      </c>
      <c r="J10" s="53">
        <v>20.2</v>
      </c>
      <c r="K10" s="140">
        <v>92</v>
      </c>
      <c r="L10" s="55">
        <v>0.02</v>
      </c>
      <c r="M10" s="54">
        <v>0.02</v>
      </c>
      <c r="N10" s="54">
        <v>4</v>
      </c>
      <c r="O10" s="54">
        <v>0</v>
      </c>
      <c r="P10" s="58">
        <v>0</v>
      </c>
      <c r="Q10" s="55">
        <v>14</v>
      </c>
      <c r="R10" s="54">
        <v>14</v>
      </c>
      <c r="S10" s="54">
        <v>8</v>
      </c>
      <c r="T10" s="54">
        <v>2.8</v>
      </c>
      <c r="U10" s="54">
        <v>240</v>
      </c>
      <c r="V10" s="54">
        <v>2E-3</v>
      </c>
      <c r="W10" s="54">
        <v>0</v>
      </c>
      <c r="X10" s="53">
        <v>0</v>
      </c>
    </row>
    <row r="11" spans="1:25" s="18" customFormat="1" ht="26.4" customHeight="1" x14ac:dyDescent="0.3">
      <c r="A11" s="74"/>
      <c r="B11" s="50"/>
      <c r="C11" s="52">
        <v>119</v>
      </c>
      <c r="D11" s="139" t="s">
        <v>7</v>
      </c>
      <c r="E11" s="48" t="s">
        <v>6</v>
      </c>
      <c r="F11" s="138">
        <v>20</v>
      </c>
      <c r="G11" s="49"/>
      <c r="H11" s="55">
        <v>1.52</v>
      </c>
      <c r="I11" s="54">
        <v>0.16</v>
      </c>
      <c r="J11" s="53">
        <v>9.84</v>
      </c>
      <c r="K11" s="137">
        <v>47</v>
      </c>
      <c r="L11" s="55">
        <v>0.02</v>
      </c>
      <c r="M11" s="54">
        <v>0.01</v>
      </c>
      <c r="N11" s="54">
        <v>0</v>
      </c>
      <c r="O11" s="54">
        <v>0</v>
      </c>
      <c r="P11" s="58">
        <v>0</v>
      </c>
      <c r="Q11" s="55">
        <v>4</v>
      </c>
      <c r="R11" s="54">
        <v>13</v>
      </c>
      <c r="S11" s="54">
        <v>2.8</v>
      </c>
      <c r="T11" s="54">
        <v>0.22</v>
      </c>
      <c r="U11" s="54">
        <v>18.600000000000001</v>
      </c>
      <c r="V11" s="54">
        <v>1E-3</v>
      </c>
      <c r="W11" s="54">
        <v>1E-3</v>
      </c>
      <c r="X11" s="53">
        <v>2.9</v>
      </c>
      <c r="Y11" s="44"/>
    </row>
    <row r="12" spans="1:25" s="18" customFormat="1" ht="40.5" customHeight="1" x14ac:dyDescent="0.3">
      <c r="A12" s="74"/>
      <c r="B12" s="50"/>
      <c r="C12" s="49">
        <v>120</v>
      </c>
      <c r="D12" s="47" t="s">
        <v>5</v>
      </c>
      <c r="E12" s="48" t="s">
        <v>4</v>
      </c>
      <c r="F12" s="136">
        <v>20</v>
      </c>
      <c r="G12" s="135"/>
      <c r="H12" s="55">
        <v>1.32</v>
      </c>
      <c r="I12" s="54">
        <v>0.24</v>
      </c>
      <c r="J12" s="53">
        <v>8.0399999999999991</v>
      </c>
      <c r="K12" s="134">
        <v>39.6</v>
      </c>
      <c r="L12" s="34">
        <v>0.03</v>
      </c>
      <c r="M12" s="45">
        <v>0.02</v>
      </c>
      <c r="N12" s="33">
        <v>0</v>
      </c>
      <c r="O12" s="33">
        <v>0</v>
      </c>
      <c r="P12" s="32">
        <v>0</v>
      </c>
      <c r="Q12" s="34">
        <v>5.8</v>
      </c>
      <c r="R12" s="33">
        <v>30</v>
      </c>
      <c r="S12" s="33">
        <v>9.4</v>
      </c>
      <c r="T12" s="33">
        <v>0.78</v>
      </c>
      <c r="U12" s="33">
        <v>47</v>
      </c>
      <c r="V12" s="33">
        <v>1E-3</v>
      </c>
      <c r="W12" s="33">
        <v>1E-3</v>
      </c>
      <c r="X12" s="32">
        <v>0</v>
      </c>
    </row>
    <row r="13" spans="1:25" s="18" customFormat="1" ht="36" customHeight="1" x14ac:dyDescent="0.3">
      <c r="A13" s="74"/>
      <c r="B13" s="112" t="s">
        <v>18</v>
      </c>
      <c r="C13" s="133"/>
      <c r="D13" s="132"/>
      <c r="E13" s="131" t="s">
        <v>3</v>
      </c>
      <c r="F13" s="129">
        <f>F6+F7+F9+F10+F11+F12</f>
        <v>540</v>
      </c>
      <c r="G13" s="130"/>
      <c r="H13" s="126">
        <f>H6+H7+H9+H10+H11+H12</f>
        <v>20.82</v>
      </c>
      <c r="I13" s="125">
        <f>I6+I7+I9+I10+I11+I12</f>
        <v>19.779999999999998</v>
      </c>
      <c r="J13" s="124">
        <f>J6+J7+J9+J10+J11+J12</f>
        <v>90.330000000000013</v>
      </c>
      <c r="K13" s="129">
        <f>K6+K7+K9+K10+K11+K12</f>
        <v>629.09</v>
      </c>
      <c r="L13" s="128">
        <f>L6+L7+L9+L10+L11+L12</f>
        <v>0.19999999999999998</v>
      </c>
      <c r="M13" s="125">
        <f>M6+M7+M9+M10+M11+M12</f>
        <v>0.21</v>
      </c>
      <c r="N13" s="125">
        <f>N6+N7+N9+N10+N11+N12</f>
        <v>10.780000000000001</v>
      </c>
      <c r="O13" s="125">
        <f>O6+O7+O9+O10+O11+O12</f>
        <v>510</v>
      </c>
      <c r="P13" s="127">
        <f>P6+P7+P9+P10+P11+P12</f>
        <v>9.9999999999999992E-2</v>
      </c>
      <c r="Q13" s="126">
        <f>Q6+Q7+Q9+Q10+Q11+Q12</f>
        <v>63.32</v>
      </c>
      <c r="R13" s="125">
        <f>R6+R7+R9+R10+R11+R12</f>
        <v>266.49</v>
      </c>
      <c r="S13" s="125">
        <f>S6+S7+S9+S10+S11+S12</f>
        <v>81.52</v>
      </c>
      <c r="T13" s="125">
        <f>T6+T7+T9+T10+T11+T12</f>
        <v>6.37</v>
      </c>
      <c r="U13" s="125">
        <f>U6+U7+U9+U10+U11+U12</f>
        <v>784.56000000000006</v>
      </c>
      <c r="V13" s="125">
        <f>V6+V7+V9+V10+V11+V12</f>
        <v>1.3000000000000001E-2</v>
      </c>
      <c r="W13" s="125">
        <f>W6+W7+W9+W10+W11+W12</f>
        <v>1.1000000000000003E-2</v>
      </c>
      <c r="X13" s="124">
        <f>X6+X7+X9+X10+X11+X12</f>
        <v>3</v>
      </c>
    </row>
    <row r="14" spans="1:25" s="18" customFormat="1" ht="30" customHeight="1" x14ac:dyDescent="0.3">
      <c r="A14" s="74"/>
      <c r="B14" s="123" t="s">
        <v>17</v>
      </c>
      <c r="C14" s="122"/>
      <c r="D14" s="121"/>
      <c r="E14" s="120" t="s">
        <v>3</v>
      </c>
      <c r="F14" s="118">
        <f>F6+F8+F9+F10+F11+F12</f>
        <v>540</v>
      </c>
      <c r="G14" s="119"/>
      <c r="H14" s="115">
        <f>H6+H8+H9+H10+H11+H12</f>
        <v>26.43</v>
      </c>
      <c r="I14" s="114">
        <f>I6+I8+I9+I10+I11+I12</f>
        <v>26.83</v>
      </c>
      <c r="J14" s="113">
        <f>J6+J8+J9+J10+J11+J12</f>
        <v>81.72</v>
      </c>
      <c r="K14" s="118">
        <f>K6+K8+K9+K10+K11+K12</f>
        <v>679.67000000000007</v>
      </c>
      <c r="L14" s="117">
        <f>L6+L8+L9+L10+L11+L12</f>
        <v>0.18999999999999997</v>
      </c>
      <c r="M14" s="114">
        <f>M6+M8+M9+M10+M11+M12</f>
        <v>0.24</v>
      </c>
      <c r="N14" s="114">
        <f>N6+N8+N9+N10+N11+N12</f>
        <v>8.35</v>
      </c>
      <c r="O14" s="114">
        <f>O6+O8+O9+O10+O11+O12</f>
        <v>470</v>
      </c>
      <c r="P14" s="116">
        <f>P6+P8+P9+P10+P11+P12</f>
        <v>0.09</v>
      </c>
      <c r="Q14" s="115">
        <f>Q6+Q8+Q9+Q10+Q11+Q12</f>
        <v>61.57</v>
      </c>
      <c r="R14" s="114">
        <f>R6+R8+R9+R10+R11+R12</f>
        <v>330.81</v>
      </c>
      <c r="S14" s="114">
        <f>S6+S8+S9+S10+S11+S12</f>
        <v>83.63000000000001</v>
      </c>
      <c r="T14" s="114">
        <f>T6+T8+T9+T10+T11+T12</f>
        <v>7.41</v>
      </c>
      <c r="U14" s="114">
        <f>U6+U8+U9+U10+U11+U12</f>
        <v>827.64</v>
      </c>
      <c r="V14" s="114">
        <f>V6+V8+V9+V10+V11+V12</f>
        <v>1.4999999999999999E-2</v>
      </c>
      <c r="W14" s="114">
        <f>W6+W8+W9+W10+W11+W12</f>
        <v>1.0000000000000002E-2</v>
      </c>
      <c r="X14" s="113">
        <f>X6+X8+X9+X10+X11+X12</f>
        <v>3</v>
      </c>
    </row>
    <row r="15" spans="1:25" s="18" customFormat="1" ht="26.25" customHeight="1" x14ac:dyDescent="0.3">
      <c r="A15" s="74"/>
      <c r="B15" s="112" t="s">
        <v>18</v>
      </c>
      <c r="C15" s="111"/>
      <c r="D15" s="110"/>
      <c r="E15" s="109" t="s">
        <v>2</v>
      </c>
      <c r="F15" s="108"/>
      <c r="G15" s="107"/>
      <c r="H15" s="103"/>
      <c r="I15" s="102"/>
      <c r="J15" s="101"/>
      <c r="K15" s="106">
        <f>K13/23.5</f>
        <v>26.769787234042553</v>
      </c>
      <c r="L15" s="105"/>
      <c r="M15" s="105"/>
      <c r="N15" s="102"/>
      <c r="O15" s="102"/>
      <c r="P15" s="104"/>
      <c r="Q15" s="103"/>
      <c r="R15" s="102"/>
      <c r="S15" s="102"/>
      <c r="T15" s="102"/>
      <c r="U15" s="102"/>
      <c r="V15" s="102"/>
      <c r="W15" s="102"/>
      <c r="X15" s="101"/>
    </row>
    <row r="16" spans="1:25" s="18" customFormat="1" ht="28.5" customHeight="1" thickBot="1" x14ac:dyDescent="0.35">
      <c r="A16" s="74"/>
      <c r="B16" s="100" t="s">
        <v>17</v>
      </c>
      <c r="C16" s="99"/>
      <c r="D16" s="98"/>
      <c r="E16" s="97" t="s">
        <v>2</v>
      </c>
      <c r="F16" s="96"/>
      <c r="G16" s="95"/>
      <c r="H16" s="91"/>
      <c r="I16" s="90"/>
      <c r="J16" s="89"/>
      <c r="K16" s="94">
        <f>K14/23.5</f>
        <v>28.922127659574471</v>
      </c>
      <c r="L16" s="93"/>
      <c r="M16" s="93"/>
      <c r="N16" s="90"/>
      <c r="O16" s="90"/>
      <c r="P16" s="92"/>
      <c r="Q16" s="91"/>
      <c r="R16" s="90"/>
      <c r="S16" s="90"/>
      <c r="T16" s="90"/>
      <c r="U16" s="90"/>
      <c r="V16" s="90"/>
      <c r="W16" s="90"/>
      <c r="X16" s="89"/>
    </row>
    <row r="17" spans="1:24" s="44" customFormat="1" ht="33.75" customHeight="1" x14ac:dyDescent="0.3">
      <c r="A17" s="88" t="s">
        <v>16</v>
      </c>
      <c r="B17" s="87"/>
      <c r="C17" s="86">
        <v>10</v>
      </c>
      <c r="D17" s="85" t="s">
        <v>15</v>
      </c>
      <c r="E17" s="84" t="s">
        <v>14</v>
      </c>
      <c r="F17" s="83">
        <v>60</v>
      </c>
      <c r="G17" s="82"/>
      <c r="H17" s="81">
        <v>0.49</v>
      </c>
      <c r="I17" s="78">
        <v>5.55</v>
      </c>
      <c r="J17" s="80">
        <v>1.51</v>
      </c>
      <c r="K17" s="79">
        <v>53.28</v>
      </c>
      <c r="L17" s="78">
        <v>0.02</v>
      </c>
      <c r="M17" s="78">
        <v>0.02</v>
      </c>
      <c r="N17" s="78">
        <v>7.9</v>
      </c>
      <c r="O17" s="78">
        <v>20</v>
      </c>
      <c r="P17" s="78">
        <v>0</v>
      </c>
      <c r="Q17" s="77">
        <v>18.73</v>
      </c>
      <c r="R17" s="76">
        <v>25.25</v>
      </c>
      <c r="S17" s="76">
        <v>9.35</v>
      </c>
      <c r="T17" s="76">
        <v>0.37</v>
      </c>
      <c r="U17" s="76">
        <v>114.23</v>
      </c>
      <c r="V17" s="76">
        <v>0</v>
      </c>
      <c r="W17" s="76">
        <v>0</v>
      </c>
      <c r="X17" s="75">
        <v>0</v>
      </c>
    </row>
    <row r="18" spans="1:24" s="18" customFormat="1" ht="33.75" customHeight="1" x14ac:dyDescent="0.3">
      <c r="A18" s="74"/>
      <c r="B18" s="42"/>
      <c r="C18" s="41">
        <v>40</v>
      </c>
      <c r="D18" s="73" t="s">
        <v>13</v>
      </c>
      <c r="E18" s="72" t="s">
        <v>12</v>
      </c>
      <c r="F18" s="64">
        <v>200</v>
      </c>
      <c r="G18" s="37"/>
      <c r="H18" s="68">
        <v>4.9400000000000004</v>
      </c>
      <c r="I18" s="67">
        <v>4.7</v>
      </c>
      <c r="J18" s="71">
        <v>13.19</v>
      </c>
      <c r="K18" s="70">
        <v>114.69</v>
      </c>
      <c r="L18" s="68">
        <v>0.04</v>
      </c>
      <c r="M18" s="69">
        <v>0.05</v>
      </c>
      <c r="N18" s="67">
        <v>3.38</v>
      </c>
      <c r="O18" s="67">
        <v>140</v>
      </c>
      <c r="P18" s="66">
        <v>0</v>
      </c>
      <c r="Q18" s="68">
        <v>16.55</v>
      </c>
      <c r="R18" s="67">
        <v>61</v>
      </c>
      <c r="S18" s="67">
        <v>18.53</v>
      </c>
      <c r="T18" s="67">
        <v>0.74</v>
      </c>
      <c r="U18" s="67">
        <v>155.46</v>
      </c>
      <c r="V18" s="67">
        <v>2E-3</v>
      </c>
      <c r="W18" s="67">
        <v>2E-3</v>
      </c>
      <c r="X18" s="66">
        <v>0.04</v>
      </c>
    </row>
    <row r="19" spans="1:24" s="18" customFormat="1" ht="33.75" customHeight="1" x14ac:dyDescent="0.3">
      <c r="A19" s="43"/>
      <c r="B19" s="42"/>
      <c r="C19" s="41">
        <v>86</v>
      </c>
      <c r="D19" s="40" t="s">
        <v>11</v>
      </c>
      <c r="E19" s="65" t="s">
        <v>10</v>
      </c>
      <c r="F19" s="64">
        <v>240</v>
      </c>
      <c r="G19" s="37"/>
      <c r="H19" s="55">
        <v>20.149999999999999</v>
      </c>
      <c r="I19" s="54">
        <v>19.079999999999998</v>
      </c>
      <c r="J19" s="36">
        <v>24.59</v>
      </c>
      <c r="K19" s="57">
        <v>350.62</v>
      </c>
      <c r="L19" s="55">
        <v>0.18</v>
      </c>
      <c r="M19" s="56">
        <v>0.21</v>
      </c>
      <c r="N19" s="54">
        <v>13.9</v>
      </c>
      <c r="O19" s="54">
        <v>10</v>
      </c>
      <c r="P19" s="53">
        <v>0</v>
      </c>
      <c r="Q19" s="55">
        <v>33.06</v>
      </c>
      <c r="R19" s="54">
        <v>248.02</v>
      </c>
      <c r="S19" s="54">
        <v>54.32</v>
      </c>
      <c r="T19" s="54">
        <v>3.8</v>
      </c>
      <c r="U19" s="54">
        <v>1036.04</v>
      </c>
      <c r="V19" s="54">
        <v>1.4E-2</v>
      </c>
      <c r="W19" s="54">
        <v>1E-3</v>
      </c>
      <c r="X19" s="53">
        <v>0.1</v>
      </c>
    </row>
    <row r="20" spans="1:24" s="44" customFormat="1" ht="43.5" customHeight="1" x14ac:dyDescent="0.3">
      <c r="A20" s="51"/>
      <c r="B20" s="50"/>
      <c r="C20" s="63">
        <v>102</v>
      </c>
      <c r="D20" s="62" t="s">
        <v>9</v>
      </c>
      <c r="E20" s="61" t="s">
        <v>8</v>
      </c>
      <c r="F20" s="60">
        <v>200</v>
      </c>
      <c r="G20" s="59"/>
      <c r="H20" s="55">
        <v>0.83</v>
      </c>
      <c r="I20" s="54">
        <v>0.04</v>
      </c>
      <c r="J20" s="58">
        <v>15.16</v>
      </c>
      <c r="K20" s="57">
        <v>64.22</v>
      </c>
      <c r="L20" s="55">
        <v>0.01</v>
      </c>
      <c r="M20" s="56">
        <v>0.03</v>
      </c>
      <c r="N20" s="54">
        <v>0.27</v>
      </c>
      <c r="O20" s="54">
        <v>60</v>
      </c>
      <c r="P20" s="53">
        <v>0</v>
      </c>
      <c r="Q20" s="55">
        <v>24.15</v>
      </c>
      <c r="R20" s="54">
        <v>21.59</v>
      </c>
      <c r="S20" s="54">
        <v>15.53</v>
      </c>
      <c r="T20" s="54">
        <v>0.49</v>
      </c>
      <c r="U20" s="54">
        <v>242.47</v>
      </c>
      <c r="V20" s="54">
        <v>1E-3</v>
      </c>
      <c r="W20" s="54">
        <v>0</v>
      </c>
      <c r="X20" s="53">
        <v>0.01</v>
      </c>
    </row>
    <row r="21" spans="1:24" s="44" customFormat="1" ht="33.75" customHeight="1" x14ac:dyDescent="0.3">
      <c r="A21" s="51"/>
      <c r="B21" s="50"/>
      <c r="C21" s="52">
        <v>119</v>
      </c>
      <c r="D21" s="48" t="s">
        <v>7</v>
      </c>
      <c r="E21" s="47" t="s">
        <v>6</v>
      </c>
      <c r="F21" s="41">
        <v>30</v>
      </c>
      <c r="G21" s="41"/>
      <c r="H21" s="45">
        <v>2.2799999999999998</v>
      </c>
      <c r="I21" s="33">
        <v>0.24</v>
      </c>
      <c r="J21" s="36">
        <v>14.76</v>
      </c>
      <c r="K21" s="46">
        <v>70.5</v>
      </c>
      <c r="L21" s="34">
        <v>0.03</v>
      </c>
      <c r="M21" s="45">
        <v>0.01</v>
      </c>
      <c r="N21" s="33">
        <v>0</v>
      </c>
      <c r="O21" s="33">
        <v>0</v>
      </c>
      <c r="P21" s="32">
        <v>0</v>
      </c>
      <c r="Q21" s="34">
        <v>6</v>
      </c>
      <c r="R21" s="33">
        <v>19.5</v>
      </c>
      <c r="S21" s="33">
        <v>4.2</v>
      </c>
      <c r="T21" s="33">
        <v>0.33</v>
      </c>
      <c r="U21" s="33">
        <v>27.9</v>
      </c>
      <c r="V21" s="33">
        <v>1E-3</v>
      </c>
      <c r="W21" s="33">
        <v>2E-3</v>
      </c>
      <c r="X21" s="32">
        <v>4.3499999999999996</v>
      </c>
    </row>
    <row r="22" spans="1:24" s="44" customFormat="1" ht="33.75" customHeight="1" x14ac:dyDescent="0.3">
      <c r="A22" s="51"/>
      <c r="B22" s="50"/>
      <c r="C22" s="49">
        <v>120</v>
      </c>
      <c r="D22" s="48" t="s">
        <v>5</v>
      </c>
      <c r="E22" s="47" t="s">
        <v>4</v>
      </c>
      <c r="F22" s="41">
        <v>20</v>
      </c>
      <c r="G22" s="41"/>
      <c r="H22" s="45">
        <v>1.32</v>
      </c>
      <c r="I22" s="33">
        <v>0.24</v>
      </c>
      <c r="J22" s="36">
        <v>8.0399999999999991</v>
      </c>
      <c r="K22" s="46">
        <v>39.6</v>
      </c>
      <c r="L22" s="34">
        <v>0.03</v>
      </c>
      <c r="M22" s="45">
        <v>0.02</v>
      </c>
      <c r="N22" s="33">
        <v>0</v>
      </c>
      <c r="O22" s="33">
        <v>0</v>
      </c>
      <c r="P22" s="32">
        <v>0</v>
      </c>
      <c r="Q22" s="34">
        <v>5.8</v>
      </c>
      <c r="R22" s="33">
        <v>30</v>
      </c>
      <c r="S22" s="33">
        <v>9.4</v>
      </c>
      <c r="T22" s="33">
        <v>0.78</v>
      </c>
      <c r="U22" s="33">
        <v>47</v>
      </c>
      <c r="V22" s="33">
        <v>1E-3</v>
      </c>
      <c r="W22" s="33">
        <v>1E-3</v>
      </c>
      <c r="X22" s="32">
        <v>0</v>
      </c>
    </row>
    <row r="23" spans="1:24" s="18" customFormat="1" ht="33.75" customHeight="1" x14ac:dyDescent="0.3">
      <c r="A23" s="43"/>
      <c r="B23" s="42"/>
      <c r="C23" s="41"/>
      <c r="D23" s="40"/>
      <c r="E23" s="39" t="s">
        <v>3</v>
      </c>
      <c r="F23" s="38">
        <f>SUM(F17:F22)</f>
        <v>750</v>
      </c>
      <c r="G23" s="37"/>
      <c r="H23" s="34">
        <f>H17+H18+H19+H20+H21+H22</f>
        <v>30.009999999999998</v>
      </c>
      <c r="I23" s="33">
        <f>I17+I18+I19+I20+I21+I22</f>
        <v>29.849999999999994</v>
      </c>
      <c r="J23" s="36">
        <f>J17+J18+J19+J20+J21+J22</f>
        <v>77.25</v>
      </c>
      <c r="K23" s="35">
        <f>K17+K18+K19+K20+K21+K22</f>
        <v>692.91000000000008</v>
      </c>
      <c r="L23" s="34">
        <f>L17+L18+L19+L20+L21+L22</f>
        <v>0.31000000000000005</v>
      </c>
      <c r="M23" s="33">
        <f>M17+M18+M19+M20+M21+M22</f>
        <v>0.34000000000000008</v>
      </c>
      <c r="N23" s="33">
        <f>N17+N18+N19+N20+N21+N22</f>
        <v>25.45</v>
      </c>
      <c r="O23" s="33">
        <f>O17+O18+O19+O20+O21+O22</f>
        <v>230</v>
      </c>
      <c r="P23" s="32">
        <f>P17+P18+P19+P20+P21+P22</f>
        <v>0</v>
      </c>
      <c r="Q23" s="34">
        <f>Q17+Q18+Q19+Q20+Q21+Q22</f>
        <v>104.29</v>
      </c>
      <c r="R23" s="33">
        <f>R17+R18+R19+R20+R21+R22</f>
        <v>405.35999999999996</v>
      </c>
      <c r="S23" s="33">
        <f>S17+S18+S19+S20+S21+S22</f>
        <v>111.33000000000001</v>
      </c>
      <c r="T23" s="33">
        <f>T17+T18+T19+T20+T21+T22</f>
        <v>6.5100000000000007</v>
      </c>
      <c r="U23" s="33">
        <f>U17+U18+U19+U20+U21+U22</f>
        <v>1623.1000000000001</v>
      </c>
      <c r="V23" s="33">
        <f>V17+V18+V19+V20+V21+V22</f>
        <v>1.9000000000000003E-2</v>
      </c>
      <c r="W23" s="33">
        <f>W17+W18+W19+W20+W21+W22</f>
        <v>6.0000000000000001E-3</v>
      </c>
      <c r="X23" s="32">
        <f>X17+X18+X19+X20+X21+X22</f>
        <v>4.5</v>
      </c>
    </row>
    <row r="24" spans="1:24" s="18" customFormat="1" ht="33.75" customHeight="1" thickBot="1" x14ac:dyDescent="0.35">
      <c r="A24" s="31"/>
      <c r="B24" s="30"/>
      <c r="C24" s="29"/>
      <c r="D24" s="28"/>
      <c r="E24" s="27" t="s">
        <v>2</v>
      </c>
      <c r="F24" s="26"/>
      <c r="G24" s="25"/>
      <c r="H24" s="21"/>
      <c r="I24" s="20"/>
      <c r="J24" s="24"/>
      <c r="K24" s="23">
        <f>K23/23.5</f>
        <v>29.48553191489362</v>
      </c>
      <c r="L24" s="21"/>
      <c r="M24" s="22"/>
      <c r="N24" s="20"/>
      <c r="O24" s="20"/>
      <c r="P24" s="19"/>
      <c r="Q24" s="21"/>
      <c r="R24" s="20"/>
      <c r="S24" s="20"/>
      <c r="T24" s="20"/>
      <c r="U24" s="20"/>
      <c r="V24" s="20"/>
      <c r="W24" s="20"/>
      <c r="X24" s="19"/>
    </row>
    <row r="25" spans="1:24" x14ac:dyDescent="0.3">
      <c r="A25" s="13"/>
      <c r="C25" s="17"/>
      <c r="D25" s="13"/>
      <c r="E25" s="13"/>
      <c r="F25" s="13"/>
      <c r="G25" s="15"/>
      <c r="H25" s="16"/>
      <c r="I25" s="15"/>
      <c r="J25" s="13"/>
      <c r="K25" s="14"/>
      <c r="L25" s="13"/>
      <c r="M25" s="13"/>
      <c r="N25" s="13"/>
    </row>
    <row r="26" spans="1:24" ht="18" x14ac:dyDescent="0.3">
      <c r="A26" s="12" t="s">
        <v>1</v>
      </c>
      <c r="B26" s="11"/>
      <c r="C26" s="10"/>
      <c r="D26" s="9"/>
      <c r="E26" s="5"/>
      <c r="F26" s="4"/>
      <c r="G26" s="3"/>
      <c r="H26" s="3"/>
      <c r="I26" s="3"/>
      <c r="J26" s="3"/>
    </row>
    <row r="27" spans="1:24" ht="18" x14ac:dyDescent="0.3">
      <c r="A27" s="8" t="s">
        <v>0</v>
      </c>
      <c r="B27" s="7"/>
      <c r="C27" s="6"/>
      <c r="D27" s="6"/>
      <c r="E27" s="5"/>
      <c r="F27" s="4"/>
      <c r="G27" s="3"/>
      <c r="H27" s="3"/>
      <c r="I27" s="3"/>
      <c r="J27" s="3"/>
    </row>
    <row r="28" spans="1:24" ht="18" x14ac:dyDescent="0.3">
      <c r="D28" s="3"/>
      <c r="E28" s="5"/>
      <c r="F28" s="4"/>
      <c r="G28" s="3"/>
      <c r="H28" s="3"/>
      <c r="I28" s="3"/>
      <c r="J28" s="3"/>
    </row>
    <row r="29" spans="1:24" x14ac:dyDescent="0.3">
      <c r="D29" s="3"/>
      <c r="E29" s="3"/>
      <c r="F29" s="3"/>
      <c r="G29" s="3"/>
      <c r="H29" s="3"/>
      <c r="I29" s="3"/>
      <c r="J29" s="3"/>
    </row>
    <row r="30" spans="1:24" x14ac:dyDescent="0.3">
      <c r="D30" s="3"/>
      <c r="E30" s="3"/>
      <c r="F30" s="3"/>
      <c r="G30" s="3"/>
      <c r="H30" s="3"/>
      <c r="I30" s="3"/>
      <c r="J30" s="3"/>
    </row>
    <row r="31" spans="1:24" x14ac:dyDescent="0.3">
      <c r="D31" s="3"/>
      <c r="E31" s="3"/>
      <c r="F31" s="3"/>
      <c r="G31" s="3"/>
      <c r="H31" s="3"/>
      <c r="I31" s="3"/>
      <c r="J31" s="3"/>
    </row>
    <row r="32" spans="1:24" x14ac:dyDescent="0.3">
      <c r="D32" s="3"/>
      <c r="E32" s="3"/>
      <c r="F32" s="3"/>
      <c r="G32" s="3"/>
      <c r="H32" s="3"/>
      <c r="I32" s="3"/>
      <c r="J32" s="3"/>
    </row>
    <row r="33" spans="4:10" x14ac:dyDescent="0.3">
      <c r="D33" s="3"/>
      <c r="E33" s="3"/>
      <c r="F33" s="3"/>
      <c r="G33" s="3"/>
      <c r="H33" s="3"/>
      <c r="I33" s="3"/>
      <c r="J33" s="3"/>
    </row>
    <row r="34" spans="4:10" x14ac:dyDescent="0.3">
      <c r="D34" s="3"/>
      <c r="E34" s="3"/>
      <c r="F34" s="3"/>
      <c r="G34" s="3"/>
      <c r="H34" s="3"/>
      <c r="I34" s="3"/>
      <c r="J34" s="3"/>
    </row>
    <row r="35" spans="4:10" x14ac:dyDescent="0.3">
      <c r="D35" s="3"/>
      <c r="E35" s="3"/>
      <c r="F35" s="3"/>
      <c r="G35" s="3"/>
      <c r="H35" s="3"/>
      <c r="I35" s="3"/>
      <c r="J35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2023-03-15T03:25:08Z</dcterms:created>
  <dcterms:modified xsi:type="dcterms:W3CDTF">2023-03-15T03:25:08Z</dcterms:modified>
</cp:coreProperties>
</file>