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4" sheetId="1" r:id="rId1"/>
  </sheets>
  <calcPr calcId="144525"/>
</workbook>
</file>

<file path=xl/calcChain.xml><?xml version="1.0" encoding="utf-8"?>
<calcChain xmlns="http://schemas.openxmlformats.org/spreadsheetml/2006/main">
  <c r="F10" i="1" l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K11" i="1"/>
  <c r="F19" i="1"/>
  <c r="H19" i="1"/>
  <c r="I19" i="1"/>
  <c r="J19" i="1"/>
  <c r="K19" i="1"/>
  <c r="K20" i="1" s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</calcChain>
</file>

<file path=xl/sharedStrings.xml><?xml version="1.0" encoding="utf-8"?>
<sst xmlns="http://schemas.openxmlformats.org/spreadsheetml/2006/main" count="59" uniqueCount="55">
  <si>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</si>
  <si>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</si>
  <si>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</si>
  <si>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</si>
  <si>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</si>
  <si>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</si>
  <si>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(яблоко)</t>
  </si>
  <si>
    <t>3 блюдо</t>
  </si>
  <si>
    <t>Каша гречневая рассыпчатая с маслом</t>
  </si>
  <si>
    <t xml:space="preserve"> гарнир</t>
  </si>
  <si>
    <t>Котлета мясная (говядина, свинина, курица)</t>
  </si>
  <si>
    <t>2 блюдо</t>
  </si>
  <si>
    <t>Свекольник с мясом и сметаной</t>
  </si>
  <si>
    <t>1 блюдо</t>
  </si>
  <si>
    <t>Салат из фасоли с морковью NEW</t>
  </si>
  <si>
    <t>закуска</t>
  </si>
  <si>
    <t>Обед</t>
  </si>
  <si>
    <t>Батон пшеничный</t>
  </si>
  <si>
    <t xml:space="preserve">Чай с сахаром </t>
  </si>
  <si>
    <t>гор. Напиток</t>
  </si>
  <si>
    <t>Запеканка из творога с шоколадным соусом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</si>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</sst>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/>
    <xf numFmtId="0" fontId="4" fillId="0" borderId="14" xfId="0" applyFont="1" applyFill="1" applyBorder="1" applyAlignment="1"/>
    <xf numFmtId="0" fontId="4" fillId="0" borderId="16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7" xfId="0" applyFont="1" applyBorder="1" applyAlignment="1"/>
    <xf numFmtId="0" fontId="4" fillId="0" borderId="14" xfId="0" applyFont="1" applyBorder="1" applyAlignment="1"/>
    <xf numFmtId="0" fontId="4" fillId="0" borderId="16" xfId="0" applyFont="1" applyBorder="1" applyAlignment="1">
      <alignment horizontal="center"/>
    </xf>
    <xf numFmtId="0" fontId="7" fillId="0" borderId="17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8" fillId="0" borderId="16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2" borderId="17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wrapText="1"/>
    </xf>
    <xf numFmtId="0" fontId="4" fillId="2" borderId="17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/>
    <xf numFmtId="0" fontId="4" fillId="0" borderId="18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4" fillId="0" borderId="23" xfId="0" applyFont="1" applyBorder="1"/>
    <xf numFmtId="0" fontId="8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8" xfId="0" applyFont="1" applyBorder="1" applyAlignment="1"/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/>
    <xf numFmtId="0" fontId="4" fillId="0" borderId="5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164" fontId="6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" borderId="17" xfId="0" applyFont="1" applyFill="1" applyBorder="1" applyAlignment="1"/>
    <xf numFmtId="0" fontId="8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wrapText="1"/>
    </xf>
    <xf numFmtId="0" fontId="4" fillId="0" borderId="36" xfId="0" applyFont="1" applyBorder="1" applyAlignment="1"/>
    <xf numFmtId="0" fontId="4" fillId="0" borderId="37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3" xfId="0" applyFont="1" applyBorder="1" applyAlignment="1"/>
    <xf numFmtId="0" fontId="5" fillId="0" borderId="43" xfId="0" applyFont="1" applyBorder="1"/>
    <xf numFmtId="0" fontId="5" fillId="0" borderId="18" xfId="0" applyFont="1" applyBorder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36" xfId="0" applyFont="1" applyBorder="1" applyAlignment="1"/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/>
    <xf numFmtId="0" fontId="6" fillId="0" borderId="47" xfId="0" applyFont="1" applyBorder="1" applyAlignment="1"/>
    <xf numFmtId="0" fontId="6" fillId="0" borderId="48" xfId="0" applyFont="1" applyBorder="1" applyAlignment="1"/>
    <xf numFmtId="0" fontId="6" fillId="0" borderId="49" xfId="0" applyFont="1" applyBorder="1" applyAlignment="1"/>
    <xf numFmtId="0" fontId="6" fillId="0" borderId="45" xfId="0" applyFont="1" applyBorder="1" applyAlignment="1">
      <alignment horizontal="center"/>
    </xf>
    <xf numFmtId="0" fontId="7" fillId="0" borderId="45" xfId="0" applyFont="1" applyBorder="1" applyAlignment="1"/>
    <xf numFmtId="0" fontId="14" fillId="0" borderId="39" xfId="0" applyFont="1" applyBorder="1" applyAlignment="1"/>
    <xf numFmtId="0" fontId="5" fillId="0" borderId="39" xfId="0" applyFont="1" applyBorder="1"/>
    <xf numFmtId="0" fontId="5" fillId="0" borderId="38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2:X32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20.33203125" customWidth="1"/>
    <col min="3" max="3" width="15.441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166" t="s">
        <v>54</v>
      </c>
      <c r="B2" s="166"/>
      <c r="C2" s="167" t="s">
        <v>53</v>
      </c>
      <c r="D2" s="167"/>
      <c r="E2" s="166"/>
      <c r="F2" s="164" t="s">
        <v>52</v>
      </c>
      <c r="G2" s="163">
        <v>4</v>
      </c>
      <c r="H2" s="165">
        <v>45050</v>
      </c>
      <c r="I2" s="165"/>
      <c r="K2" s="164"/>
      <c r="L2" s="163"/>
      <c r="M2" s="161"/>
      <c r="N2" s="5"/>
    </row>
    <row r="3" spans="1:24" ht="15" thickBot="1" x14ac:dyDescent="0.35">
      <c r="A3" s="161"/>
      <c r="B3" s="161"/>
      <c r="C3" s="162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5"/>
    </row>
    <row r="4" spans="1:24" s="10" customFormat="1" ht="21.75" customHeight="1" thickBot="1" x14ac:dyDescent="0.35">
      <c r="A4" s="160"/>
      <c r="B4" s="159"/>
      <c r="C4" s="156" t="s">
        <v>51</v>
      </c>
      <c r="D4" s="158"/>
      <c r="E4" s="157"/>
      <c r="F4" s="133"/>
      <c r="G4" s="156"/>
      <c r="H4" s="155" t="s">
        <v>50</v>
      </c>
      <c r="I4" s="154"/>
      <c r="J4" s="153"/>
      <c r="K4" s="152" t="s">
        <v>49</v>
      </c>
      <c r="L4" s="151" t="s">
        <v>48</v>
      </c>
      <c r="M4" s="150"/>
      <c r="N4" s="149"/>
      <c r="O4" s="149"/>
      <c r="P4" s="148"/>
      <c r="Q4" s="147" t="s">
        <v>47</v>
      </c>
      <c r="R4" s="146"/>
      <c r="S4" s="146"/>
      <c r="T4" s="146"/>
      <c r="U4" s="146"/>
      <c r="V4" s="146"/>
      <c r="W4" s="146"/>
      <c r="X4" s="145"/>
    </row>
    <row r="5" spans="1:24" s="10" customFormat="1" ht="28.5" customHeight="1" thickBot="1" x14ac:dyDescent="0.35">
      <c r="A5" s="144" t="s">
        <v>46</v>
      </c>
      <c r="B5" s="143"/>
      <c r="C5" s="140" t="s">
        <v>45</v>
      </c>
      <c r="D5" s="142" t="s">
        <v>44</v>
      </c>
      <c r="E5" s="140" t="s">
        <v>43</v>
      </c>
      <c r="F5" s="141" t="s">
        <v>42</v>
      </c>
      <c r="G5" s="140" t="s">
        <v>41</v>
      </c>
      <c r="H5" s="139" t="s">
        <v>40</v>
      </c>
      <c r="I5" s="138" t="s">
        <v>39</v>
      </c>
      <c r="J5" s="137" t="s">
        <v>38</v>
      </c>
      <c r="K5" s="136" t="s">
        <v>37</v>
      </c>
      <c r="L5" s="134" t="s">
        <v>36</v>
      </c>
      <c r="M5" s="134" t="s">
        <v>35</v>
      </c>
      <c r="N5" s="134" t="s">
        <v>34</v>
      </c>
      <c r="O5" s="135" t="s">
        <v>33</v>
      </c>
      <c r="P5" s="134" t="s">
        <v>32</v>
      </c>
      <c r="Q5" s="134" t="s">
        <v>31</v>
      </c>
      <c r="R5" s="134" t="s">
        <v>30</v>
      </c>
      <c r="S5" s="134" t="s">
        <v>29</v>
      </c>
      <c r="T5" s="134" t="s">
        <v>28</v>
      </c>
      <c r="U5" s="134" t="s">
        <v>27</v>
      </c>
      <c r="V5" s="134" t="s">
        <v>26</v>
      </c>
      <c r="W5" s="134" t="s">
        <v>25</v>
      </c>
      <c r="X5" s="133" t="s">
        <v>24</v>
      </c>
    </row>
    <row r="6" spans="1:24" s="10" customFormat="1" ht="38.25" customHeight="1" x14ac:dyDescent="0.3">
      <c r="A6" s="132" t="s">
        <v>23</v>
      </c>
      <c r="B6" s="131"/>
      <c r="C6" s="130">
        <v>25</v>
      </c>
      <c r="D6" s="129" t="s">
        <v>15</v>
      </c>
      <c r="E6" s="128" t="s">
        <v>22</v>
      </c>
      <c r="F6" s="127">
        <v>150</v>
      </c>
      <c r="G6" s="126"/>
      <c r="H6" s="123">
        <v>0.6</v>
      </c>
      <c r="I6" s="120">
        <v>0.45</v>
      </c>
      <c r="J6" s="125">
        <v>15.45</v>
      </c>
      <c r="K6" s="124">
        <v>70.5</v>
      </c>
      <c r="L6" s="121">
        <v>0.03</v>
      </c>
      <c r="M6" s="123">
        <v>0.05</v>
      </c>
      <c r="N6" s="120">
        <v>7.5</v>
      </c>
      <c r="O6" s="120">
        <v>0</v>
      </c>
      <c r="P6" s="122">
        <v>0</v>
      </c>
      <c r="Q6" s="121">
        <v>28.5</v>
      </c>
      <c r="R6" s="120">
        <v>24</v>
      </c>
      <c r="S6" s="120">
        <v>18</v>
      </c>
      <c r="T6" s="120">
        <v>0</v>
      </c>
      <c r="U6" s="120">
        <v>232.5</v>
      </c>
      <c r="V6" s="120">
        <v>1E-3</v>
      </c>
      <c r="W6" s="120">
        <v>0</v>
      </c>
      <c r="X6" s="119">
        <v>0.01</v>
      </c>
    </row>
    <row r="7" spans="1:24" s="10" customFormat="1" ht="38.25" customHeight="1" x14ac:dyDescent="0.3">
      <c r="A7" s="80"/>
      <c r="B7" s="79"/>
      <c r="C7" s="70">
        <v>196</v>
      </c>
      <c r="D7" s="118" t="s">
        <v>21</v>
      </c>
      <c r="E7" s="117" t="s">
        <v>20</v>
      </c>
      <c r="F7" s="41">
        <v>150</v>
      </c>
      <c r="G7" s="69"/>
      <c r="H7" s="38">
        <v>25.34</v>
      </c>
      <c r="I7" s="36">
        <v>11.2</v>
      </c>
      <c r="J7" s="40">
        <v>29.53</v>
      </c>
      <c r="K7" s="116">
        <v>322.83</v>
      </c>
      <c r="L7" s="37">
        <v>0.06</v>
      </c>
      <c r="M7" s="38">
        <v>0.3</v>
      </c>
      <c r="N7" s="36">
        <v>0.27</v>
      </c>
      <c r="O7" s="36">
        <v>50</v>
      </c>
      <c r="P7" s="35">
        <v>0.27</v>
      </c>
      <c r="Q7" s="37">
        <v>198.91</v>
      </c>
      <c r="R7" s="36">
        <v>267.88</v>
      </c>
      <c r="S7" s="36">
        <v>36.64</v>
      </c>
      <c r="T7" s="36">
        <v>1.19</v>
      </c>
      <c r="U7" s="36">
        <v>156.19999999999999</v>
      </c>
      <c r="V7" s="36">
        <v>8.9999999999999993E-3</v>
      </c>
      <c r="W7" s="36">
        <v>3.1E-2</v>
      </c>
      <c r="X7" s="35">
        <v>0.04</v>
      </c>
    </row>
    <row r="8" spans="1:24" s="10" customFormat="1" ht="38.25" customHeight="1" x14ac:dyDescent="0.3">
      <c r="A8" s="80"/>
      <c r="B8" s="79"/>
      <c r="C8" s="44">
        <v>114</v>
      </c>
      <c r="D8" s="43" t="s">
        <v>19</v>
      </c>
      <c r="E8" s="114" t="s">
        <v>18</v>
      </c>
      <c r="F8" s="115">
        <v>200</v>
      </c>
      <c r="G8" s="109"/>
      <c r="H8" s="108">
        <v>0</v>
      </c>
      <c r="I8" s="47">
        <v>0</v>
      </c>
      <c r="J8" s="49">
        <v>7.27</v>
      </c>
      <c r="K8" s="112">
        <v>28.73</v>
      </c>
      <c r="L8" s="48">
        <v>0</v>
      </c>
      <c r="M8" s="108">
        <v>0</v>
      </c>
      <c r="N8" s="47">
        <v>0</v>
      </c>
      <c r="O8" s="47">
        <v>0</v>
      </c>
      <c r="P8" s="46">
        <v>0</v>
      </c>
      <c r="Q8" s="48">
        <v>0.26</v>
      </c>
      <c r="R8" s="47">
        <v>0.03</v>
      </c>
      <c r="S8" s="47">
        <v>0.03</v>
      </c>
      <c r="T8" s="47">
        <v>0.02</v>
      </c>
      <c r="U8" s="47">
        <v>0.28999999999999998</v>
      </c>
      <c r="V8" s="47">
        <v>0</v>
      </c>
      <c r="W8" s="47">
        <v>0</v>
      </c>
      <c r="X8" s="46">
        <v>0</v>
      </c>
    </row>
    <row r="9" spans="1:24" s="10" customFormat="1" ht="38.25" customHeight="1" x14ac:dyDescent="0.3">
      <c r="A9" s="80"/>
      <c r="B9" s="79"/>
      <c r="C9" s="53">
        <v>121</v>
      </c>
      <c r="D9" s="43" t="s">
        <v>5</v>
      </c>
      <c r="E9" s="114" t="s">
        <v>17</v>
      </c>
      <c r="F9" s="113">
        <v>30</v>
      </c>
      <c r="G9" s="109"/>
      <c r="H9" s="108">
        <v>2.25</v>
      </c>
      <c r="I9" s="47">
        <v>0.87</v>
      </c>
      <c r="J9" s="49">
        <v>14.94</v>
      </c>
      <c r="K9" s="112">
        <v>78.599999999999994</v>
      </c>
      <c r="L9" s="48">
        <v>0.03</v>
      </c>
      <c r="M9" s="108">
        <v>0.01</v>
      </c>
      <c r="N9" s="47">
        <v>0</v>
      </c>
      <c r="O9" s="47">
        <v>0</v>
      </c>
      <c r="P9" s="46">
        <v>0</v>
      </c>
      <c r="Q9" s="48">
        <v>5.7</v>
      </c>
      <c r="R9" s="47">
        <v>19.5</v>
      </c>
      <c r="S9" s="47">
        <v>3.9</v>
      </c>
      <c r="T9" s="47">
        <v>0.36</v>
      </c>
      <c r="U9" s="47">
        <v>27.6</v>
      </c>
      <c r="V9" s="47">
        <v>0</v>
      </c>
      <c r="W9" s="47">
        <v>0</v>
      </c>
      <c r="X9" s="46">
        <v>0</v>
      </c>
    </row>
    <row r="10" spans="1:24" s="10" customFormat="1" ht="33" customHeight="1" x14ac:dyDescent="0.3">
      <c r="A10" s="80"/>
      <c r="B10" s="79"/>
      <c r="C10" s="44"/>
      <c r="D10" s="43"/>
      <c r="E10" s="111" t="s">
        <v>1</v>
      </c>
      <c r="F10" s="110">
        <f>SUM(F6:F9)</f>
        <v>530</v>
      </c>
      <c r="G10" s="109"/>
      <c r="H10" s="108">
        <f>SUM(H6:H9)</f>
        <v>28.19</v>
      </c>
      <c r="I10" s="47">
        <f>SUM(I6:I9)</f>
        <v>12.519999999999998</v>
      </c>
      <c r="J10" s="49">
        <f>SUM(J6:J9)</f>
        <v>67.19</v>
      </c>
      <c r="K10" s="107">
        <f>SUM(K6:K9)</f>
        <v>500.65999999999997</v>
      </c>
      <c r="L10" s="48">
        <f>SUM(L6:L9)</f>
        <v>0.12</v>
      </c>
      <c r="M10" s="48">
        <f>SUM(M6:M9)</f>
        <v>0.36</v>
      </c>
      <c r="N10" s="47">
        <f>SUM(N6:N9)</f>
        <v>7.77</v>
      </c>
      <c r="O10" s="47">
        <f>SUM(O6:O9)</f>
        <v>50</v>
      </c>
      <c r="P10" s="46">
        <f>SUM(P6:P9)</f>
        <v>0.27</v>
      </c>
      <c r="Q10" s="48">
        <f>SUM(Q6:Q9)</f>
        <v>233.36999999999998</v>
      </c>
      <c r="R10" s="47">
        <f>SUM(R6:R9)</f>
        <v>311.40999999999997</v>
      </c>
      <c r="S10" s="47">
        <f>SUM(S6:S9)</f>
        <v>58.57</v>
      </c>
      <c r="T10" s="47">
        <f>SUM(T6:T9)</f>
        <v>1.5699999999999998</v>
      </c>
      <c r="U10" s="47">
        <f>SUM(U6:U9)</f>
        <v>416.59000000000003</v>
      </c>
      <c r="V10" s="47">
        <f>SUM(V6:V9)</f>
        <v>9.9999999999999985E-3</v>
      </c>
      <c r="W10" s="47">
        <f>SUM(W6:W9)</f>
        <v>3.1E-2</v>
      </c>
      <c r="X10" s="35">
        <f>SUM(X6:X9)</f>
        <v>0.05</v>
      </c>
    </row>
    <row r="11" spans="1:24" s="10" customFormat="1" ht="38.25" customHeight="1" thickBot="1" x14ac:dyDescent="0.35">
      <c r="A11" s="106"/>
      <c r="B11" s="105"/>
      <c r="C11" s="104"/>
      <c r="D11" s="103"/>
      <c r="E11" s="102" t="s">
        <v>0</v>
      </c>
      <c r="F11" s="101"/>
      <c r="G11" s="100"/>
      <c r="H11" s="97"/>
      <c r="I11" s="94"/>
      <c r="J11" s="99"/>
      <c r="K11" s="98">
        <f>K10/23.5</f>
        <v>21.304680851063829</v>
      </c>
      <c r="L11" s="95"/>
      <c r="M11" s="97"/>
      <c r="N11" s="94"/>
      <c r="O11" s="94"/>
      <c r="P11" s="96"/>
      <c r="Q11" s="95"/>
      <c r="R11" s="94"/>
      <c r="S11" s="94"/>
      <c r="T11" s="94"/>
      <c r="U11" s="94"/>
      <c r="V11" s="94"/>
      <c r="W11" s="94"/>
      <c r="X11" s="93"/>
    </row>
    <row r="12" spans="1:24" s="10" customFormat="1" ht="38.25" customHeight="1" x14ac:dyDescent="0.3">
      <c r="A12" s="80" t="s">
        <v>16</v>
      </c>
      <c r="B12" s="92"/>
      <c r="C12" s="91">
        <v>243</v>
      </c>
      <c r="D12" s="90" t="s">
        <v>15</v>
      </c>
      <c r="E12" s="89" t="s">
        <v>14</v>
      </c>
      <c r="F12" s="88">
        <v>60</v>
      </c>
      <c r="G12" s="87"/>
      <c r="H12" s="86">
        <v>1.73</v>
      </c>
      <c r="I12" s="82">
        <v>6.13</v>
      </c>
      <c r="J12" s="85">
        <v>5.07</v>
      </c>
      <c r="K12" s="84">
        <v>85.7</v>
      </c>
      <c r="L12" s="83">
        <v>0.03</v>
      </c>
      <c r="M12" s="82">
        <v>0.03</v>
      </c>
      <c r="N12" s="82">
        <v>1.55</v>
      </c>
      <c r="O12" s="82">
        <v>228</v>
      </c>
      <c r="P12" s="81">
        <v>0</v>
      </c>
      <c r="Q12" s="83">
        <v>19.02</v>
      </c>
      <c r="R12" s="82">
        <v>43.57</v>
      </c>
      <c r="S12" s="82">
        <v>16.670000000000002</v>
      </c>
      <c r="T12" s="82">
        <v>0.57999999999999996</v>
      </c>
      <c r="U12" s="82">
        <v>128.69</v>
      </c>
      <c r="V12" s="82">
        <v>1E-3</v>
      </c>
      <c r="W12" s="82">
        <v>2.9999999999999997E-4</v>
      </c>
      <c r="X12" s="81">
        <v>0.01</v>
      </c>
    </row>
    <row r="13" spans="1:24" s="10" customFormat="1" ht="38.25" customHeight="1" x14ac:dyDescent="0.3">
      <c r="A13" s="80"/>
      <c r="B13" s="79"/>
      <c r="C13" s="32">
        <v>32</v>
      </c>
      <c r="D13" s="31" t="s">
        <v>13</v>
      </c>
      <c r="E13" s="78" t="s">
        <v>12</v>
      </c>
      <c r="F13" s="77">
        <v>200</v>
      </c>
      <c r="G13" s="28"/>
      <c r="H13" s="74">
        <v>5.88</v>
      </c>
      <c r="I13" s="72">
        <v>8.82</v>
      </c>
      <c r="J13" s="71">
        <v>9.6</v>
      </c>
      <c r="K13" s="76">
        <v>142.19999999999999</v>
      </c>
      <c r="L13" s="74">
        <v>0.04</v>
      </c>
      <c r="M13" s="72">
        <v>0.08</v>
      </c>
      <c r="N13" s="72">
        <v>2.2400000000000002</v>
      </c>
      <c r="O13" s="72">
        <v>132.44</v>
      </c>
      <c r="P13" s="75">
        <v>0.06</v>
      </c>
      <c r="Q13" s="74">
        <v>32.880000000000003</v>
      </c>
      <c r="R13" s="72">
        <v>83.64</v>
      </c>
      <c r="S13" s="73">
        <v>22.74</v>
      </c>
      <c r="T13" s="72">
        <v>1.44</v>
      </c>
      <c r="U13" s="72">
        <v>320.8</v>
      </c>
      <c r="V13" s="72">
        <v>6.0000000000000001E-3</v>
      </c>
      <c r="W13" s="72">
        <v>0</v>
      </c>
      <c r="X13" s="71">
        <v>3.5999999999999997E-2</v>
      </c>
    </row>
    <row r="14" spans="1:24" s="10" customFormat="1" ht="38.25" customHeight="1" x14ac:dyDescent="0.3">
      <c r="A14" s="34"/>
      <c r="B14" s="33"/>
      <c r="C14" s="70">
        <v>90</v>
      </c>
      <c r="D14" s="69" t="s">
        <v>11</v>
      </c>
      <c r="E14" s="68" t="s">
        <v>10</v>
      </c>
      <c r="F14" s="67">
        <v>90</v>
      </c>
      <c r="G14" s="66"/>
      <c r="H14" s="65">
        <v>15.51</v>
      </c>
      <c r="I14" s="64">
        <v>15.07</v>
      </c>
      <c r="J14" s="63">
        <v>8.44</v>
      </c>
      <c r="K14" s="62">
        <v>232.47</v>
      </c>
      <c r="L14" s="60">
        <v>0.12</v>
      </c>
      <c r="M14" s="59">
        <v>0.1</v>
      </c>
      <c r="N14" s="59">
        <v>0.74</v>
      </c>
      <c r="O14" s="59">
        <v>10</v>
      </c>
      <c r="P14" s="61">
        <v>0.08</v>
      </c>
      <c r="Q14" s="60">
        <v>14.74</v>
      </c>
      <c r="R14" s="59">
        <v>135.13</v>
      </c>
      <c r="S14" s="59">
        <v>18.04</v>
      </c>
      <c r="T14" s="59">
        <v>1.43</v>
      </c>
      <c r="U14" s="59">
        <v>201.94</v>
      </c>
      <c r="V14" s="59">
        <v>3.0000000000000001E-3</v>
      </c>
      <c r="W14" s="59">
        <v>3.0000000000000001E-3</v>
      </c>
      <c r="X14" s="58">
        <v>7.0000000000000007E-2</v>
      </c>
    </row>
    <row r="15" spans="1:24" s="10" customFormat="1" ht="38.25" customHeight="1" x14ac:dyDescent="0.3">
      <c r="A15" s="34"/>
      <c r="B15" s="33"/>
      <c r="C15" s="44">
        <v>54</v>
      </c>
      <c r="D15" s="43" t="s">
        <v>9</v>
      </c>
      <c r="E15" s="42" t="s">
        <v>8</v>
      </c>
      <c r="F15" s="44">
        <v>150</v>
      </c>
      <c r="G15" s="54"/>
      <c r="H15" s="37">
        <v>7.26</v>
      </c>
      <c r="I15" s="36">
        <v>4.96</v>
      </c>
      <c r="J15" s="35">
        <v>31.76</v>
      </c>
      <c r="K15" s="57">
        <v>198.84</v>
      </c>
      <c r="L15" s="37">
        <v>0.19</v>
      </c>
      <c r="M15" s="36">
        <v>0.1</v>
      </c>
      <c r="N15" s="36">
        <v>0</v>
      </c>
      <c r="O15" s="36">
        <v>10</v>
      </c>
      <c r="P15" s="40">
        <v>0.06</v>
      </c>
      <c r="Q15" s="37">
        <v>13.09</v>
      </c>
      <c r="R15" s="36">
        <v>159.71</v>
      </c>
      <c r="S15" s="36">
        <v>106.22</v>
      </c>
      <c r="T15" s="36">
        <v>3.57</v>
      </c>
      <c r="U15" s="36">
        <v>193.67</v>
      </c>
      <c r="V15" s="36">
        <v>2E-3</v>
      </c>
      <c r="W15" s="36">
        <v>3.0000000000000001E-3</v>
      </c>
      <c r="X15" s="35">
        <v>0.01</v>
      </c>
    </row>
    <row r="16" spans="1:24" s="10" customFormat="1" ht="38.25" customHeight="1" x14ac:dyDescent="0.3">
      <c r="A16" s="34"/>
      <c r="B16" s="45"/>
      <c r="C16" s="44">
        <v>107</v>
      </c>
      <c r="D16" s="43" t="s">
        <v>7</v>
      </c>
      <c r="E16" s="56" t="s">
        <v>6</v>
      </c>
      <c r="F16" s="55">
        <v>200</v>
      </c>
      <c r="G16" s="54"/>
      <c r="H16" s="48">
        <v>1</v>
      </c>
      <c r="I16" s="47">
        <v>0.2</v>
      </c>
      <c r="J16" s="46">
        <v>20.2</v>
      </c>
      <c r="K16" s="50">
        <v>92</v>
      </c>
      <c r="L16" s="48">
        <v>0.02</v>
      </c>
      <c r="M16" s="47">
        <v>0.02</v>
      </c>
      <c r="N16" s="47">
        <v>4</v>
      </c>
      <c r="O16" s="47">
        <v>0</v>
      </c>
      <c r="P16" s="49">
        <v>0</v>
      </c>
      <c r="Q16" s="48">
        <v>14</v>
      </c>
      <c r="R16" s="47">
        <v>14</v>
      </c>
      <c r="S16" s="47">
        <v>8</v>
      </c>
      <c r="T16" s="47">
        <v>2.8</v>
      </c>
      <c r="U16" s="47">
        <v>240</v>
      </c>
      <c r="V16" s="47">
        <v>2E-3</v>
      </c>
      <c r="W16" s="47">
        <v>0</v>
      </c>
      <c r="X16" s="46">
        <v>0</v>
      </c>
    </row>
    <row r="17" spans="1:24" s="10" customFormat="1" ht="38.25" customHeight="1" x14ac:dyDescent="0.3">
      <c r="A17" s="34"/>
      <c r="B17" s="45"/>
      <c r="C17" s="53">
        <v>119</v>
      </c>
      <c r="D17" s="43" t="s">
        <v>5</v>
      </c>
      <c r="E17" s="42" t="s">
        <v>4</v>
      </c>
      <c r="F17" s="52">
        <v>20</v>
      </c>
      <c r="G17" s="51"/>
      <c r="H17" s="48">
        <v>1.52</v>
      </c>
      <c r="I17" s="47">
        <v>0.16</v>
      </c>
      <c r="J17" s="46">
        <v>9.84</v>
      </c>
      <c r="K17" s="50">
        <v>47</v>
      </c>
      <c r="L17" s="48">
        <v>0.02</v>
      </c>
      <c r="M17" s="47">
        <v>0.01</v>
      </c>
      <c r="N17" s="47">
        <v>0</v>
      </c>
      <c r="O17" s="47">
        <v>0</v>
      </c>
      <c r="P17" s="49">
        <v>0</v>
      </c>
      <c r="Q17" s="48">
        <v>4</v>
      </c>
      <c r="R17" s="47">
        <v>13</v>
      </c>
      <c r="S17" s="47">
        <v>2.8</v>
      </c>
      <c r="T17" s="47">
        <v>0.22</v>
      </c>
      <c r="U17" s="47">
        <v>18.600000000000001</v>
      </c>
      <c r="V17" s="47">
        <v>1E-3</v>
      </c>
      <c r="W17" s="47">
        <v>1E-3</v>
      </c>
      <c r="X17" s="46">
        <v>2.9</v>
      </c>
    </row>
    <row r="18" spans="1:24" s="10" customFormat="1" ht="38.25" customHeight="1" x14ac:dyDescent="0.3">
      <c r="A18" s="34"/>
      <c r="B18" s="45"/>
      <c r="C18" s="44">
        <v>120</v>
      </c>
      <c r="D18" s="43" t="s">
        <v>3</v>
      </c>
      <c r="E18" s="42" t="s">
        <v>2</v>
      </c>
      <c r="F18" s="41">
        <v>20</v>
      </c>
      <c r="G18" s="41"/>
      <c r="H18" s="38">
        <v>1.32</v>
      </c>
      <c r="I18" s="36">
        <v>0.24</v>
      </c>
      <c r="J18" s="40">
        <v>8.0399999999999991</v>
      </c>
      <c r="K18" s="39">
        <v>39.6</v>
      </c>
      <c r="L18" s="37">
        <v>0.03</v>
      </c>
      <c r="M18" s="38">
        <v>0.02</v>
      </c>
      <c r="N18" s="36">
        <v>0</v>
      </c>
      <c r="O18" s="36">
        <v>0</v>
      </c>
      <c r="P18" s="35">
        <v>0</v>
      </c>
      <c r="Q18" s="37">
        <v>5.8</v>
      </c>
      <c r="R18" s="36">
        <v>30</v>
      </c>
      <c r="S18" s="36">
        <v>9.4</v>
      </c>
      <c r="T18" s="36">
        <v>0.78</v>
      </c>
      <c r="U18" s="36">
        <v>47</v>
      </c>
      <c r="V18" s="36">
        <v>1E-3</v>
      </c>
      <c r="W18" s="36">
        <v>1E-3</v>
      </c>
      <c r="X18" s="35">
        <v>0</v>
      </c>
    </row>
    <row r="19" spans="1:24" s="10" customFormat="1" ht="38.25" customHeight="1" x14ac:dyDescent="0.3">
      <c r="A19" s="34"/>
      <c r="B19" s="33"/>
      <c r="C19" s="32"/>
      <c r="D19" s="31"/>
      <c r="E19" s="30" t="s">
        <v>1</v>
      </c>
      <c r="F19" s="29">
        <f>F12+F13+F14+F15+F16+F17+F18</f>
        <v>740</v>
      </c>
      <c r="G19" s="28"/>
      <c r="H19" s="25">
        <f>H12+H13+H14+H15+H16+H17+H18</f>
        <v>34.22</v>
      </c>
      <c r="I19" s="24">
        <f>I12+I13+I14+I15+I16+I17+I18</f>
        <v>35.58</v>
      </c>
      <c r="J19" s="23">
        <f>J12+J13+J14+J15+J16+J17+J18</f>
        <v>92.950000000000017</v>
      </c>
      <c r="K19" s="27">
        <f>K12+K13+K14+K15+K16+K17+K18</f>
        <v>837.81000000000006</v>
      </c>
      <c r="L19" s="25">
        <f>L12+L13+L14+L15+L16+L17+L18</f>
        <v>0.45000000000000007</v>
      </c>
      <c r="M19" s="24">
        <f>M12+M13+M14+M15+M16+M17+M18</f>
        <v>0.3600000000000001</v>
      </c>
      <c r="N19" s="24">
        <f>N12+N13+N14+N15+N16+N17+N18</f>
        <v>8.5300000000000011</v>
      </c>
      <c r="O19" s="24">
        <f>O12+O13+O14+O15+O16+O17+O18</f>
        <v>380.44</v>
      </c>
      <c r="P19" s="26">
        <f>P12+P13+P14+P15+P16+P17+P18</f>
        <v>0.2</v>
      </c>
      <c r="Q19" s="25">
        <f>Q12+Q13+Q14+Q15+Q16+Q17+Q18</f>
        <v>103.53</v>
      </c>
      <c r="R19" s="24">
        <f>R12+R13+R14+R15+R16+R17+R18</f>
        <v>479.05000000000007</v>
      </c>
      <c r="S19" s="24">
        <f>S12+S13+S14+S15+S16+S17+S18</f>
        <v>183.87</v>
      </c>
      <c r="T19" s="24">
        <f>T12+T13+T14+T15+T16+T17+T18</f>
        <v>10.82</v>
      </c>
      <c r="U19" s="24">
        <f>U12+U13+U14+U15+U16+U17+U18</f>
        <v>1150.6999999999998</v>
      </c>
      <c r="V19" s="24">
        <f>V12+V13+V14+V15+V16+V17+V18</f>
        <v>1.6E-2</v>
      </c>
      <c r="W19" s="24">
        <f>W12+W13+W14+W15+W16+W17+W18</f>
        <v>8.3000000000000001E-3</v>
      </c>
      <c r="X19" s="23">
        <f>X12+X13+X14+X15+X16+X17+X18</f>
        <v>3.0259999999999998</v>
      </c>
    </row>
    <row r="20" spans="1:24" s="10" customFormat="1" ht="38.25" customHeight="1" thickBot="1" x14ac:dyDescent="0.35">
      <c r="A20" s="22"/>
      <c r="B20" s="21"/>
      <c r="C20" s="20"/>
      <c r="D20" s="19"/>
      <c r="E20" s="18" t="s">
        <v>0</v>
      </c>
      <c r="F20" s="17"/>
      <c r="G20" s="16"/>
      <c r="H20" s="13"/>
      <c r="I20" s="12"/>
      <c r="J20" s="11"/>
      <c r="K20" s="15">
        <f>K19/23.5</f>
        <v>35.651489361702133</v>
      </c>
      <c r="L20" s="13"/>
      <c r="M20" s="12"/>
      <c r="N20" s="12"/>
      <c r="O20" s="12"/>
      <c r="P20" s="14"/>
      <c r="Q20" s="13"/>
      <c r="R20" s="12"/>
      <c r="S20" s="12"/>
      <c r="T20" s="12"/>
      <c r="U20" s="12"/>
      <c r="V20" s="12"/>
      <c r="W20" s="12"/>
      <c r="X20" s="11"/>
    </row>
    <row r="21" spans="1:24" x14ac:dyDescent="0.3">
      <c r="A21" s="7"/>
      <c r="B21" s="7"/>
      <c r="C21" s="9"/>
      <c r="D21" s="5"/>
      <c r="E21" s="5"/>
      <c r="F21" s="5"/>
      <c r="G21" s="7"/>
      <c r="H21" s="8"/>
      <c r="I21" s="7"/>
      <c r="J21" s="5"/>
      <c r="K21" s="6"/>
      <c r="L21" s="5"/>
      <c r="M21" s="5"/>
      <c r="N21" s="5"/>
    </row>
    <row r="22" spans="1:24" ht="18" x14ac:dyDescent="0.3">
      <c r="D22" s="2"/>
      <c r="E22" s="4"/>
      <c r="F22" s="3"/>
      <c r="G22" s="2"/>
      <c r="H22" s="2"/>
      <c r="I22" s="2"/>
      <c r="J22" s="2"/>
    </row>
    <row r="23" spans="1:24" ht="18" x14ac:dyDescent="0.3">
      <c r="D23" s="2"/>
      <c r="E23" s="4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2023-03-15T03:25:04Z</dcterms:created>
  <dcterms:modified xsi:type="dcterms:W3CDTF">2023-03-15T03:25:04Z</dcterms:modified>
</cp:coreProperties>
</file>