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15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K13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<sst xmlns="http://schemas.openxmlformats.org/spreadsheetml/2006/main" count="65" uniqueCount="57">
  <si>
    <t>Доля суточной потребности в энергии, %</t>
  </si>
  <si>
    <t>Итого за прием пищи:</t>
  </si>
  <si>
    <t>Хлеб ржаной</t>
  </si>
  <si>
    <t>Хлеб пшеничный</t>
  </si>
  <si>
    <t>Компот из сухофруктов</t>
  </si>
  <si>
    <t>3 блюдо</t>
  </si>
  <si>
    <t>Каша гречневая рассыпчатая с маслом</t>
  </si>
  <si>
    <t>Гарнир</t>
  </si>
  <si>
    <t>Филе птицы тушеное в томатном соусе</t>
  </si>
  <si>
    <t>2 блюдо</t>
  </si>
  <si>
    <t>Рассольник с мясом и сметаной и перловой крупой</t>
  </si>
  <si>
    <t>1 блюдо</t>
  </si>
  <si>
    <t>33 СД</t>
  </si>
  <si>
    <t>Икра овощная</t>
  </si>
  <si>
    <t>закуска</t>
  </si>
  <si>
    <t>Обед</t>
  </si>
  <si>
    <t xml:space="preserve">Хлеб ржаной </t>
  </si>
  <si>
    <t>Хлеб  пшеничный</t>
  </si>
  <si>
    <t>Фруктовый десерт</t>
  </si>
  <si>
    <t>этик.</t>
  </si>
  <si>
    <t xml:space="preserve">Чай с сахаром </t>
  </si>
  <si>
    <t>гор. Напиток</t>
  </si>
  <si>
    <t>Макароны отварные с сыром и маслом</t>
  </si>
  <si>
    <t>Горячее блюдо</t>
  </si>
  <si>
    <t>Фрукты в ассортименте (груша)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</si>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</sst>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2" borderId="15" xfId="0" applyFont="1" applyFill="1" applyBorder="1" applyAlignment="1"/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6" xfId="0" applyFont="1" applyFill="1" applyBorder="1"/>
    <xf numFmtId="0" fontId="4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22" xfId="0" applyFont="1" applyBorder="1" applyAlignment="1">
      <alignment horizontal="left"/>
    </xf>
    <xf numFmtId="0" fontId="9" fillId="0" borderId="14" xfId="1" applyFont="1" applyBorder="1" applyAlignment="1">
      <alignment horizontal="center"/>
    </xf>
    <xf numFmtId="0" fontId="8" fillId="0" borderId="16" xfId="0" applyFont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5" fillId="0" borderId="21" xfId="0" applyFont="1" applyBorder="1" applyAlignment="1"/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2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/>
    </xf>
    <xf numFmtId="0" fontId="5" fillId="0" borderId="16" xfId="0" applyFont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28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2" borderId="34" xfId="0" applyFont="1" applyFill="1" applyBorder="1" applyAlignment="1"/>
    <xf numFmtId="0" fontId="5" fillId="2" borderId="3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5" fillId="2" borderId="35" xfId="0" applyFont="1" applyFill="1" applyBorder="1" applyAlignment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/>
    <xf numFmtId="0" fontId="7" fillId="0" borderId="49" xfId="0" applyFont="1" applyBorder="1" applyAlignment="1">
      <alignment horizontal="center"/>
    </xf>
    <xf numFmtId="0" fontId="6" fillId="0" borderId="8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28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53" xfId="0" applyFont="1" applyBorder="1" applyAlignment="1"/>
    <xf numFmtId="0" fontId="7" fillId="0" borderId="54" xfId="0" applyFont="1" applyBorder="1" applyAlignment="1"/>
    <xf numFmtId="0" fontId="7" fillId="0" borderId="51" xfId="0" applyFont="1" applyBorder="1" applyAlignment="1">
      <alignment horizontal="center"/>
    </xf>
    <xf numFmtId="0" fontId="8" fillId="0" borderId="42" xfId="0" applyFont="1" applyBorder="1" applyAlignment="1"/>
    <xf numFmtId="0" fontId="11" fillId="0" borderId="50" xfId="0" applyFont="1" applyBorder="1" applyAlignment="1"/>
    <xf numFmtId="0" fontId="6" fillId="0" borderId="3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16.88671875" customWidth="1"/>
    <col min="2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2" width="10.109375" customWidth="1"/>
    <col min="23" max="23" width="10.5546875" customWidth="1"/>
  </cols>
  <sheetData>
    <row r="2" spans="1:24" ht="22.8" x14ac:dyDescent="0.4">
      <c r="A2" s="164" t="s">
        <v>56</v>
      </c>
      <c r="B2" s="160"/>
      <c r="C2" s="165" t="s">
        <v>55</v>
      </c>
      <c r="D2" s="165"/>
      <c r="E2" s="164"/>
      <c r="F2" s="161" t="s">
        <v>54</v>
      </c>
      <c r="G2" s="163">
        <v>13</v>
      </c>
      <c r="H2" s="162">
        <v>45000</v>
      </c>
      <c r="I2" s="162"/>
      <c r="K2" s="161"/>
      <c r="L2" s="160"/>
      <c r="M2" s="158"/>
      <c r="N2" s="12"/>
    </row>
    <row r="3" spans="1:24" ht="15" thickBot="1" x14ac:dyDescent="0.35">
      <c r="A3" s="158"/>
      <c r="B3" s="159"/>
      <c r="C3" s="159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2"/>
    </row>
    <row r="4" spans="1:24" s="41" customFormat="1" ht="21.75" customHeight="1" thickBot="1" x14ac:dyDescent="0.35">
      <c r="A4" s="157"/>
      <c r="B4" s="131"/>
      <c r="C4" s="131" t="s">
        <v>53</v>
      </c>
      <c r="D4" s="156"/>
      <c r="E4" s="155"/>
      <c r="F4" s="131"/>
      <c r="G4" s="154"/>
      <c r="H4" s="153" t="s">
        <v>52</v>
      </c>
      <c r="I4" s="152"/>
      <c r="J4" s="151"/>
      <c r="K4" s="150" t="s">
        <v>51</v>
      </c>
      <c r="L4" s="149" t="s">
        <v>50</v>
      </c>
      <c r="M4" s="148"/>
      <c r="N4" s="147"/>
      <c r="O4" s="147"/>
      <c r="P4" s="146"/>
      <c r="Q4" s="145" t="s">
        <v>49</v>
      </c>
      <c r="R4" s="144"/>
      <c r="S4" s="144"/>
      <c r="T4" s="144"/>
      <c r="U4" s="144"/>
      <c r="V4" s="144"/>
      <c r="W4" s="144"/>
      <c r="X4" s="143"/>
    </row>
    <row r="5" spans="1:24" s="41" customFormat="1" ht="47.4" thickBot="1" x14ac:dyDescent="0.35">
      <c r="A5" s="142" t="s">
        <v>48</v>
      </c>
      <c r="B5" s="141"/>
      <c r="C5" s="139" t="s">
        <v>47</v>
      </c>
      <c r="D5" s="140" t="s">
        <v>46</v>
      </c>
      <c r="E5" s="139" t="s">
        <v>45</v>
      </c>
      <c r="F5" s="139" t="s">
        <v>44</v>
      </c>
      <c r="G5" s="138" t="s">
        <v>43</v>
      </c>
      <c r="H5" s="137" t="s">
        <v>42</v>
      </c>
      <c r="I5" s="136" t="s">
        <v>41</v>
      </c>
      <c r="J5" s="135" t="s">
        <v>40</v>
      </c>
      <c r="K5" s="134" t="s">
        <v>39</v>
      </c>
      <c r="L5" s="132" t="s">
        <v>38</v>
      </c>
      <c r="M5" s="132" t="s">
        <v>37</v>
      </c>
      <c r="N5" s="132" t="s">
        <v>36</v>
      </c>
      <c r="O5" s="133" t="s">
        <v>35</v>
      </c>
      <c r="P5" s="132" t="s">
        <v>34</v>
      </c>
      <c r="Q5" s="132" t="s">
        <v>33</v>
      </c>
      <c r="R5" s="132" t="s">
        <v>32</v>
      </c>
      <c r="S5" s="132" t="s">
        <v>31</v>
      </c>
      <c r="T5" s="132" t="s">
        <v>30</v>
      </c>
      <c r="U5" s="132" t="s">
        <v>29</v>
      </c>
      <c r="V5" s="132" t="s">
        <v>28</v>
      </c>
      <c r="W5" s="132" t="s">
        <v>27</v>
      </c>
      <c r="X5" s="131" t="s">
        <v>26</v>
      </c>
    </row>
    <row r="6" spans="1:24" s="41" customFormat="1" ht="26.4" customHeight="1" x14ac:dyDescent="0.3">
      <c r="A6" s="77" t="s">
        <v>25</v>
      </c>
      <c r="B6" s="130"/>
      <c r="C6" s="129">
        <v>25</v>
      </c>
      <c r="D6" s="49" t="s">
        <v>14</v>
      </c>
      <c r="E6" s="115" t="s">
        <v>24</v>
      </c>
      <c r="F6" s="114">
        <v>150</v>
      </c>
      <c r="G6" s="128"/>
      <c r="H6" s="125">
        <v>0.6</v>
      </c>
      <c r="I6" s="124">
        <v>0.45</v>
      </c>
      <c r="J6" s="123">
        <v>15.45</v>
      </c>
      <c r="K6" s="127">
        <v>70.5</v>
      </c>
      <c r="L6" s="125">
        <v>0.03</v>
      </c>
      <c r="M6" s="124">
        <v>0.05</v>
      </c>
      <c r="N6" s="124">
        <v>7.5</v>
      </c>
      <c r="O6" s="124">
        <v>0</v>
      </c>
      <c r="P6" s="126">
        <v>0</v>
      </c>
      <c r="Q6" s="125">
        <v>28.5</v>
      </c>
      <c r="R6" s="124">
        <v>24</v>
      </c>
      <c r="S6" s="124">
        <v>18</v>
      </c>
      <c r="T6" s="124">
        <v>0</v>
      </c>
      <c r="U6" s="124">
        <v>232.5</v>
      </c>
      <c r="V6" s="124">
        <v>1E-3</v>
      </c>
      <c r="W6" s="124">
        <v>0</v>
      </c>
      <c r="X6" s="123">
        <v>0.01</v>
      </c>
    </row>
    <row r="7" spans="1:24" s="17" customFormat="1" ht="26.4" customHeight="1" x14ac:dyDescent="0.3">
      <c r="A7" s="100"/>
      <c r="B7" s="39"/>
      <c r="C7" s="99">
        <v>125</v>
      </c>
      <c r="D7" s="72" t="s">
        <v>23</v>
      </c>
      <c r="E7" s="109" t="s">
        <v>22</v>
      </c>
      <c r="F7" s="97">
        <v>150</v>
      </c>
      <c r="G7" s="122"/>
      <c r="H7" s="119">
        <v>7.85</v>
      </c>
      <c r="I7" s="118">
        <v>5.23</v>
      </c>
      <c r="J7" s="117">
        <v>41.29</v>
      </c>
      <c r="K7" s="121">
        <v>243.85</v>
      </c>
      <c r="L7" s="119">
        <v>0.08</v>
      </c>
      <c r="M7" s="118">
        <v>0.04</v>
      </c>
      <c r="N7" s="118">
        <v>0.01</v>
      </c>
      <c r="O7" s="118">
        <v>20</v>
      </c>
      <c r="P7" s="120">
        <v>0.11</v>
      </c>
      <c r="Q7" s="119">
        <v>51.94</v>
      </c>
      <c r="R7" s="118">
        <v>72.510000000000005</v>
      </c>
      <c r="S7" s="118">
        <v>10.65</v>
      </c>
      <c r="T7" s="118">
        <v>0.97</v>
      </c>
      <c r="U7" s="118">
        <v>76.14</v>
      </c>
      <c r="V7" s="118">
        <v>1E-3</v>
      </c>
      <c r="W7" s="118">
        <v>0</v>
      </c>
      <c r="X7" s="117">
        <v>0.01</v>
      </c>
    </row>
    <row r="8" spans="1:24" s="17" customFormat="1" ht="24.75" customHeight="1" x14ac:dyDescent="0.3">
      <c r="A8" s="100"/>
      <c r="B8" s="39"/>
      <c r="C8" s="116">
        <v>114</v>
      </c>
      <c r="D8" s="59" t="s">
        <v>21</v>
      </c>
      <c r="E8" s="115" t="s">
        <v>20</v>
      </c>
      <c r="F8" s="114">
        <v>200</v>
      </c>
      <c r="G8" s="113"/>
      <c r="H8" s="44">
        <v>0</v>
      </c>
      <c r="I8" s="43">
        <v>0</v>
      </c>
      <c r="J8" s="42">
        <v>7.27</v>
      </c>
      <c r="K8" s="46">
        <v>28.73</v>
      </c>
      <c r="L8" s="44">
        <v>0</v>
      </c>
      <c r="M8" s="43">
        <v>0</v>
      </c>
      <c r="N8" s="43">
        <v>0</v>
      </c>
      <c r="O8" s="43">
        <v>0</v>
      </c>
      <c r="P8" s="107">
        <v>0</v>
      </c>
      <c r="Q8" s="44">
        <v>0.26</v>
      </c>
      <c r="R8" s="43">
        <v>0.03</v>
      </c>
      <c r="S8" s="43">
        <v>0.03</v>
      </c>
      <c r="T8" s="43">
        <v>0.02</v>
      </c>
      <c r="U8" s="43">
        <v>0.28999999999999998</v>
      </c>
      <c r="V8" s="43">
        <v>0</v>
      </c>
      <c r="W8" s="43">
        <v>0</v>
      </c>
      <c r="X8" s="42">
        <v>0</v>
      </c>
    </row>
    <row r="9" spans="1:24" s="17" customFormat="1" ht="18.75" customHeight="1" x14ac:dyDescent="0.3">
      <c r="A9" s="100"/>
      <c r="B9" s="39"/>
      <c r="C9" s="116" t="s">
        <v>19</v>
      </c>
      <c r="D9" s="59" t="s">
        <v>5</v>
      </c>
      <c r="E9" s="115" t="s">
        <v>18</v>
      </c>
      <c r="F9" s="114">
        <v>100</v>
      </c>
      <c r="G9" s="113"/>
      <c r="H9" s="44">
        <v>0</v>
      </c>
      <c r="I9" s="43">
        <v>0</v>
      </c>
      <c r="J9" s="42">
        <v>15</v>
      </c>
      <c r="K9" s="46">
        <v>60</v>
      </c>
      <c r="L9" s="44"/>
      <c r="M9" s="43"/>
      <c r="N9" s="43"/>
      <c r="O9" s="43"/>
      <c r="P9" s="107"/>
      <c r="Q9" s="44"/>
      <c r="R9" s="43"/>
      <c r="S9" s="43"/>
      <c r="T9" s="43"/>
      <c r="U9" s="43"/>
      <c r="V9" s="43"/>
      <c r="W9" s="43"/>
      <c r="X9" s="42"/>
    </row>
    <row r="10" spans="1:24" s="17" customFormat="1" ht="26.4" customHeight="1" x14ac:dyDescent="0.3">
      <c r="A10" s="100"/>
      <c r="B10" s="65"/>
      <c r="C10" s="112">
        <v>119</v>
      </c>
      <c r="D10" s="72" t="s">
        <v>3</v>
      </c>
      <c r="E10" s="109" t="s">
        <v>17</v>
      </c>
      <c r="F10" s="97">
        <v>30</v>
      </c>
      <c r="G10" s="108"/>
      <c r="H10" s="55">
        <v>2.2799999999999998</v>
      </c>
      <c r="I10" s="54">
        <v>0.24</v>
      </c>
      <c r="J10" s="53">
        <v>14.76</v>
      </c>
      <c r="K10" s="111">
        <v>70.5</v>
      </c>
      <c r="L10" s="55">
        <v>0.03</v>
      </c>
      <c r="M10" s="54">
        <v>0.01</v>
      </c>
      <c r="N10" s="54">
        <v>0</v>
      </c>
      <c r="O10" s="54">
        <v>0</v>
      </c>
      <c r="P10" s="110">
        <v>0</v>
      </c>
      <c r="Q10" s="55">
        <v>6</v>
      </c>
      <c r="R10" s="54">
        <v>19.5</v>
      </c>
      <c r="S10" s="54">
        <v>4.2</v>
      </c>
      <c r="T10" s="54">
        <v>0.33</v>
      </c>
      <c r="U10" s="54">
        <v>27.9</v>
      </c>
      <c r="V10" s="54">
        <v>1E-3</v>
      </c>
      <c r="W10" s="54">
        <v>2E-3</v>
      </c>
      <c r="X10" s="53">
        <v>4.3499999999999996</v>
      </c>
    </row>
    <row r="11" spans="1:24" s="17" customFormat="1" ht="26.4" customHeight="1" x14ac:dyDescent="0.3">
      <c r="A11" s="100"/>
      <c r="B11" s="65"/>
      <c r="C11" s="99">
        <v>120</v>
      </c>
      <c r="D11" s="72" t="s">
        <v>2</v>
      </c>
      <c r="E11" s="109" t="s">
        <v>16</v>
      </c>
      <c r="F11" s="97">
        <v>30</v>
      </c>
      <c r="G11" s="108"/>
      <c r="H11" s="44">
        <v>1.98</v>
      </c>
      <c r="I11" s="43">
        <v>0.36</v>
      </c>
      <c r="J11" s="42">
        <v>12.06</v>
      </c>
      <c r="K11" s="46">
        <v>59.4</v>
      </c>
      <c r="L11" s="44">
        <v>0.05</v>
      </c>
      <c r="M11" s="43">
        <v>0.02</v>
      </c>
      <c r="N11" s="43">
        <v>0</v>
      </c>
      <c r="O11" s="43">
        <v>0</v>
      </c>
      <c r="P11" s="107">
        <v>0</v>
      </c>
      <c r="Q11" s="44">
        <v>8.6999999999999993</v>
      </c>
      <c r="R11" s="43">
        <v>45</v>
      </c>
      <c r="S11" s="43">
        <v>14.1</v>
      </c>
      <c r="T11" s="43">
        <v>1.17</v>
      </c>
      <c r="U11" s="43">
        <v>70.5</v>
      </c>
      <c r="V11" s="43">
        <v>1E-3</v>
      </c>
      <c r="W11" s="43">
        <v>2E-3</v>
      </c>
      <c r="X11" s="42">
        <v>0.01</v>
      </c>
    </row>
    <row r="12" spans="1:24" s="17" customFormat="1" ht="26.4" customHeight="1" x14ac:dyDescent="0.3">
      <c r="A12" s="100"/>
      <c r="B12" s="65"/>
      <c r="C12" s="99"/>
      <c r="D12" s="72"/>
      <c r="E12" s="36" t="s">
        <v>1</v>
      </c>
      <c r="F12" s="106">
        <f>SUM(F6:F11)</f>
        <v>660</v>
      </c>
      <c r="G12" s="106"/>
      <c r="H12" s="103">
        <f>SUM(H6:H11)</f>
        <v>12.709999999999999</v>
      </c>
      <c r="I12" s="102">
        <f>SUM(I6:I11)</f>
        <v>6.2800000000000011</v>
      </c>
      <c r="J12" s="101">
        <f>SUM(J6:J11)</f>
        <v>105.83</v>
      </c>
      <c r="K12" s="105">
        <f>SUM(K6:K11)</f>
        <v>532.98</v>
      </c>
      <c r="L12" s="103">
        <f>SUM(L6:L11)</f>
        <v>0.19</v>
      </c>
      <c r="M12" s="102">
        <f>SUM(M6:M11)</f>
        <v>0.12</v>
      </c>
      <c r="N12" s="102">
        <f>SUM(N6:N11)</f>
        <v>7.51</v>
      </c>
      <c r="O12" s="102">
        <f>SUM(O6:O11)</f>
        <v>20</v>
      </c>
      <c r="P12" s="104">
        <f>SUM(P6:P11)</f>
        <v>0.11</v>
      </c>
      <c r="Q12" s="103">
        <f>SUM(Q6:Q11)</f>
        <v>95.4</v>
      </c>
      <c r="R12" s="102">
        <f>SUM(R6:R11)</f>
        <v>161.04000000000002</v>
      </c>
      <c r="S12" s="102">
        <f>SUM(S6:S11)</f>
        <v>46.980000000000004</v>
      </c>
      <c r="T12" s="102">
        <f>SUM(T6:T11)</f>
        <v>2.4900000000000002</v>
      </c>
      <c r="U12" s="102">
        <f>SUM(U6:U11)</f>
        <v>407.33</v>
      </c>
      <c r="V12" s="102">
        <f>SUM(V6:V11)</f>
        <v>4.0000000000000001E-3</v>
      </c>
      <c r="W12" s="102">
        <f>SUM(W6:W11)</f>
        <v>4.0000000000000001E-3</v>
      </c>
      <c r="X12" s="101">
        <f>SUM(X6:X11)</f>
        <v>4.379999999999999</v>
      </c>
    </row>
    <row r="13" spans="1:24" s="17" customFormat="1" ht="26.4" customHeight="1" thickBot="1" x14ac:dyDescent="0.35">
      <c r="A13" s="100"/>
      <c r="B13" s="24"/>
      <c r="C13" s="99"/>
      <c r="D13" s="72"/>
      <c r="E13" s="98" t="s">
        <v>0</v>
      </c>
      <c r="F13" s="97"/>
      <c r="G13" s="96"/>
      <c r="H13" s="93"/>
      <c r="I13" s="92"/>
      <c r="J13" s="91"/>
      <c r="K13" s="95">
        <f>K12/23.5</f>
        <v>22.68</v>
      </c>
      <c r="L13" s="93"/>
      <c r="M13" s="92"/>
      <c r="N13" s="92"/>
      <c r="O13" s="92"/>
      <c r="P13" s="94"/>
      <c r="Q13" s="93"/>
      <c r="R13" s="92"/>
      <c r="S13" s="92"/>
      <c r="T13" s="92"/>
      <c r="U13" s="92"/>
      <c r="V13" s="92"/>
      <c r="W13" s="92"/>
      <c r="X13" s="91"/>
    </row>
    <row r="14" spans="1:24" s="41" customFormat="1" ht="26.4" customHeight="1" x14ac:dyDescent="0.3">
      <c r="A14" s="90" t="s">
        <v>15</v>
      </c>
      <c r="B14" s="89"/>
      <c r="C14" s="88">
        <v>135</v>
      </c>
      <c r="D14" s="87" t="s">
        <v>14</v>
      </c>
      <c r="E14" s="86" t="s">
        <v>13</v>
      </c>
      <c r="F14" s="85">
        <v>60</v>
      </c>
      <c r="G14" s="84"/>
      <c r="H14" s="80">
        <v>1.2</v>
      </c>
      <c r="I14" s="79">
        <v>5.4</v>
      </c>
      <c r="J14" s="78">
        <v>5.16</v>
      </c>
      <c r="K14" s="83">
        <v>73.2</v>
      </c>
      <c r="L14" s="80">
        <v>0.01</v>
      </c>
      <c r="M14" s="82">
        <v>0.03</v>
      </c>
      <c r="N14" s="79">
        <v>4.2</v>
      </c>
      <c r="O14" s="79">
        <v>90</v>
      </c>
      <c r="P14" s="81">
        <v>0</v>
      </c>
      <c r="Q14" s="80">
        <v>24.6</v>
      </c>
      <c r="R14" s="79">
        <v>40.200000000000003</v>
      </c>
      <c r="S14" s="79">
        <v>21</v>
      </c>
      <c r="T14" s="79">
        <v>4.2</v>
      </c>
      <c r="U14" s="79">
        <v>189</v>
      </c>
      <c r="V14" s="79">
        <v>0</v>
      </c>
      <c r="W14" s="79">
        <v>0</v>
      </c>
      <c r="X14" s="78">
        <v>0</v>
      </c>
    </row>
    <row r="15" spans="1:24" s="41" customFormat="1" ht="26.4" customHeight="1" x14ac:dyDescent="0.3">
      <c r="A15" s="77"/>
      <c r="B15" s="63"/>
      <c r="C15" s="63" t="s">
        <v>12</v>
      </c>
      <c r="D15" s="76" t="s">
        <v>11</v>
      </c>
      <c r="E15" s="75" t="s">
        <v>10</v>
      </c>
      <c r="F15" s="74">
        <v>200</v>
      </c>
      <c r="G15" s="73"/>
      <c r="H15" s="67">
        <v>6.2</v>
      </c>
      <c r="I15" s="66">
        <v>6.38</v>
      </c>
      <c r="J15" s="57">
        <v>12.02</v>
      </c>
      <c r="K15" s="51">
        <v>131.11000000000001</v>
      </c>
      <c r="L15" s="68">
        <v>7.0000000000000007E-2</v>
      </c>
      <c r="M15" s="68">
        <v>0.08</v>
      </c>
      <c r="N15" s="66">
        <v>5.17</v>
      </c>
      <c r="O15" s="66">
        <v>120</v>
      </c>
      <c r="P15" s="57">
        <v>0.02</v>
      </c>
      <c r="Q15" s="67">
        <v>26.04</v>
      </c>
      <c r="R15" s="66">
        <v>95.87</v>
      </c>
      <c r="S15" s="66">
        <v>23.89</v>
      </c>
      <c r="T15" s="66">
        <v>1.32</v>
      </c>
      <c r="U15" s="66">
        <v>377.41</v>
      </c>
      <c r="V15" s="66">
        <v>5.0000000000000001E-3</v>
      </c>
      <c r="W15" s="66">
        <v>1E-3</v>
      </c>
      <c r="X15" s="57">
        <v>0.04</v>
      </c>
    </row>
    <row r="16" spans="1:24" s="17" customFormat="1" ht="26.4" customHeight="1" x14ac:dyDescent="0.3">
      <c r="A16" s="40"/>
      <c r="B16" s="39"/>
      <c r="C16" s="65">
        <v>80</v>
      </c>
      <c r="D16" s="72" t="s">
        <v>9</v>
      </c>
      <c r="E16" s="71" t="s">
        <v>8</v>
      </c>
      <c r="F16" s="70">
        <v>90</v>
      </c>
      <c r="G16" s="62"/>
      <c r="H16" s="67">
        <v>14.84</v>
      </c>
      <c r="I16" s="66">
        <v>12.69</v>
      </c>
      <c r="J16" s="57">
        <v>4.46</v>
      </c>
      <c r="K16" s="69">
        <v>191.87</v>
      </c>
      <c r="L16" s="67">
        <v>0.06</v>
      </c>
      <c r="M16" s="68">
        <v>0.11</v>
      </c>
      <c r="N16" s="66">
        <v>1.48</v>
      </c>
      <c r="O16" s="66">
        <v>30</v>
      </c>
      <c r="P16" s="57">
        <v>0</v>
      </c>
      <c r="Q16" s="67">
        <v>20.21</v>
      </c>
      <c r="R16" s="66">
        <v>120.74</v>
      </c>
      <c r="S16" s="66">
        <v>17.46</v>
      </c>
      <c r="T16" s="66">
        <v>1.23</v>
      </c>
      <c r="U16" s="66">
        <v>204.01</v>
      </c>
      <c r="V16" s="66">
        <v>3.0000000000000001E-3</v>
      </c>
      <c r="W16" s="66">
        <v>0</v>
      </c>
      <c r="X16" s="57">
        <v>0.09</v>
      </c>
    </row>
    <row r="17" spans="1:24" s="17" customFormat="1" ht="26.4" customHeight="1" x14ac:dyDescent="0.3">
      <c r="A17" s="40"/>
      <c r="B17" s="39"/>
      <c r="C17" s="65">
        <v>54</v>
      </c>
      <c r="D17" s="50" t="s">
        <v>7</v>
      </c>
      <c r="E17" s="49" t="s">
        <v>6</v>
      </c>
      <c r="F17" s="48">
        <v>150</v>
      </c>
      <c r="G17" s="47"/>
      <c r="H17" s="55">
        <v>7.26</v>
      </c>
      <c r="I17" s="54">
        <v>4.96</v>
      </c>
      <c r="J17" s="53">
        <v>31.76</v>
      </c>
      <c r="K17" s="64">
        <v>198.84</v>
      </c>
      <c r="L17" s="55">
        <v>0.19</v>
      </c>
      <c r="M17" s="56">
        <v>0.1</v>
      </c>
      <c r="N17" s="54">
        <v>0</v>
      </c>
      <c r="O17" s="54">
        <v>10</v>
      </c>
      <c r="P17" s="53">
        <v>0.06</v>
      </c>
      <c r="Q17" s="55">
        <v>13.09</v>
      </c>
      <c r="R17" s="54">
        <v>159.71</v>
      </c>
      <c r="S17" s="54">
        <v>106.22</v>
      </c>
      <c r="T17" s="54">
        <v>3.57</v>
      </c>
      <c r="U17" s="54">
        <v>193.67</v>
      </c>
      <c r="V17" s="54">
        <v>2E-3</v>
      </c>
      <c r="W17" s="54">
        <v>3.0000000000000001E-3</v>
      </c>
      <c r="X17" s="53">
        <v>0.01</v>
      </c>
    </row>
    <row r="18" spans="1:24" s="41" customFormat="1" ht="33.75" customHeight="1" x14ac:dyDescent="0.3">
      <c r="A18" s="52"/>
      <c r="B18" s="63"/>
      <c r="C18" s="62">
        <v>98</v>
      </c>
      <c r="D18" s="49" t="s">
        <v>5</v>
      </c>
      <c r="E18" s="61" t="s">
        <v>4</v>
      </c>
      <c r="F18" s="60">
        <v>200</v>
      </c>
      <c r="G18" s="59"/>
      <c r="H18" s="44">
        <v>0.37</v>
      </c>
      <c r="I18" s="43">
        <v>0</v>
      </c>
      <c r="J18" s="42">
        <v>14.85</v>
      </c>
      <c r="K18" s="58">
        <v>59.48</v>
      </c>
      <c r="L18" s="44">
        <v>0</v>
      </c>
      <c r="M18" s="45">
        <v>0</v>
      </c>
      <c r="N18" s="43">
        <v>0</v>
      </c>
      <c r="O18" s="43">
        <v>0</v>
      </c>
      <c r="P18" s="42">
        <v>0</v>
      </c>
      <c r="Q18" s="44">
        <v>0.21</v>
      </c>
      <c r="R18" s="43">
        <v>0</v>
      </c>
      <c r="S18" s="43">
        <v>0</v>
      </c>
      <c r="T18" s="43">
        <v>0.02</v>
      </c>
      <c r="U18" s="43">
        <v>0.2</v>
      </c>
      <c r="V18" s="43">
        <v>0</v>
      </c>
      <c r="W18" s="43">
        <v>0</v>
      </c>
      <c r="X18" s="57">
        <v>0</v>
      </c>
    </row>
    <row r="19" spans="1:24" s="41" customFormat="1" ht="26.4" customHeight="1" x14ac:dyDescent="0.3">
      <c r="A19" s="52"/>
      <c r="B19" s="51"/>
      <c r="C19" s="51">
        <v>119</v>
      </c>
      <c r="D19" s="50" t="s">
        <v>3</v>
      </c>
      <c r="E19" s="49" t="s">
        <v>3</v>
      </c>
      <c r="F19" s="48">
        <v>30</v>
      </c>
      <c r="G19" s="47"/>
      <c r="H19" s="44">
        <v>2.2799999999999998</v>
      </c>
      <c r="I19" s="43">
        <v>0.24</v>
      </c>
      <c r="J19" s="42">
        <v>14.76</v>
      </c>
      <c r="K19" s="46">
        <v>70.5</v>
      </c>
      <c r="L19" s="55">
        <v>0.03</v>
      </c>
      <c r="M19" s="56">
        <v>0.01</v>
      </c>
      <c r="N19" s="54">
        <v>0</v>
      </c>
      <c r="O19" s="54">
        <v>0</v>
      </c>
      <c r="P19" s="53">
        <v>0</v>
      </c>
      <c r="Q19" s="55">
        <v>6</v>
      </c>
      <c r="R19" s="54">
        <v>19.5</v>
      </c>
      <c r="S19" s="54">
        <v>4.2</v>
      </c>
      <c r="T19" s="54">
        <v>0.33</v>
      </c>
      <c r="U19" s="54">
        <v>27.9</v>
      </c>
      <c r="V19" s="54">
        <v>1E-3</v>
      </c>
      <c r="W19" s="54">
        <v>2E-3</v>
      </c>
      <c r="X19" s="53">
        <v>4.3499999999999996</v>
      </c>
    </row>
    <row r="20" spans="1:24" s="41" customFormat="1" ht="26.4" customHeight="1" x14ac:dyDescent="0.3">
      <c r="A20" s="52"/>
      <c r="B20" s="51"/>
      <c r="C20" s="51">
        <v>120</v>
      </c>
      <c r="D20" s="50" t="s">
        <v>2</v>
      </c>
      <c r="E20" s="49" t="s">
        <v>2</v>
      </c>
      <c r="F20" s="48">
        <v>25</v>
      </c>
      <c r="G20" s="47"/>
      <c r="H20" s="44">
        <v>1.65</v>
      </c>
      <c r="I20" s="43">
        <v>0.3</v>
      </c>
      <c r="J20" s="42">
        <v>10.050000000000001</v>
      </c>
      <c r="K20" s="46">
        <v>49.5</v>
      </c>
      <c r="L20" s="44">
        <v>0.04</v>
      </c>
      <c r="M20" s="45">
        <v>0.02</v>
      </c>
      <c r="N20" s="43">
        <v>0</v>
      </c>
      <c r="O20" s="43">
        <v>0</v>
      </c>
      <c r="P20" s="42">
        <v>0</v>
      </c>
      <c r="Q20" s="44">
        <v>7.25</v>
      </c>
      <c r="R20" s="43">
        <v>37.5</v>
      </c>
      <c r="S20" s="43">
        <v>11.75</v>
      </c>
      <c r="T20" s="43">
        <v>0.98</v>
      </c>
      <c r="U20" s="43">
        <v>58.75</v>
      </c>
      <c r="V20" s="43">
        <v>1E-3</v>
      </c>
      <c r="W20" s="43">
        <v>1E-3</v>
      </c>
      <c r="X20" s="42">
        <v>0</v>
      </c>
    </row>
    <row r="21" spans="1:24" s="17" customFormat="1" ht="26.4" customHeight="1" x14ac:dyDescent="0.3">
      <c r="A21" s="40"/>
      <c r="B21" s="39"/>
      <c r="C21" s="38"/>
      <c r="D21" s="37"/>
      <c r="E21" s="36" t="s">
        <v>1</v>
      </c>
      <c r="F21" s="35">
        <f>SUM(F14:F20)</f>
        <v>755</v>
      </c>
      <c r="G21" s="34"/>
      <c r="H21" s="32">
        <f>SUM(H14:H20)</f>
        <v>33.799999999999997</v>
      </c>
      <c r="I21" s="31">
        <f>SUM(I14:I20)</f>
        <v>29.97</v>
      </c>
      <c r="J21" s="30">
        <f>SUM(J14:J20)</f>
        <v>93.06</v>
      </c>
      <c r="K21" s="33">
        <f>SUM(K14:K20)</f>
        <v>774.5</v>
      </c>
      <c r="L21" s="32">
        <f>SUM(L14:L20)</f>
        <v>0.39999999999999997</v>
      </c>
      <c r="M21" s="31">
        <f>SUM(M14:M20)</f>
        <v>0.35000000000000003</v>
      </c>
      <c r="N21" s="31">
        <f>SUM(N14:N20)</f>
        <v>10.850000000000001</v>
      </c>
      <c r="O21" s="31">
        <f>SUM(O14:O20)</f>
        <v>250</v>
      </c>
      <c r="P21" s="30">
        <f>SUM(P14:P20)</f>
        <v>0.08</v>
      </c>
      <c r="Q21" s="32">
        <f>SUM(Q14:Q20)</f>
        <v>97.399999999999991</v>
      </c>
      <c r="R21" s="31">
        <f>SUM(R14:R20)</f>
        <v>473.52</v>
      </c>
      <c r="S21" s="31">
        <f>SUM(S14:S20)</f>
        <v>184.51999999999998</v>
      </c>
      <c r="T21" s="31">
        <f>SUM(T14:T20)</f>
        <v>11.65</v>
      </c>
      <c r="U21" s="31">
        <f>SUM(U14:U20)</f>
        <v>1050.94</v>
      </c>
      <c r="V21" s="31">
        <f>SUM(V14:V20)</f>
        <v>1.2E-2</v>
      </c>
      <c r="W21" s="31">
        <f>SUM(W14:W20)</f>
        <v>7.0000000000000001E-3</v>
      </c>
      <c r="X21" s="30">
        <f>SUM(X14:X20)</f>
        <v>4.4899999999999993</v>
      </c>
    </row>
    <row r="22" spans="1:24" s="17" customFormat="1" ht="26.4" customHeight="1" thickBot="1" x14ac:dyDescent="0.35">
      <c r="A22" s="29"/>
      <c r="B22" s="28"/>
      <c r="C22" s="27"/>
      <c r="D22" s="26"/>
      <c r="E22" s="25" t="s">
        <v>0</v>
      </c>
      <c r="F22" s="24"/>
      <c r="G22" s="23"/>
      <c r="H22" s="20"/>
      <c r="I22" s="19"/>
      <c r="J22" s="18"/>
      <c r="K22" s="22">
        <f>K21/23.5</f>
        <v>32.957446808510639</v>
      </c>
      <c r="L22" s="20"/>
      <c r="M22" s="21"/>
      <c r="N22" s="19"/>
      <c r="O22" s="19"/>
      <c r="P22" s="18"/>
      <c r="Q22" s="20"/>
      <c r="R22" s="19"/>
      <c r="S22" s="19"/>
      <c r="T22" s="19"/>
      <c r="U22" s="19"/>
      <c r="V22" s="19"/>
      <c r="W22" s="19"/>
      <c r="X22" s="18"/>
    </row>
    <row r="23" spans="1:24" x14ac:dyDescent="0.3">
      <c r="A23" s="14"/>
      <c r="B23" s="16"/>
      <c r="C23" s="16"/>
      <c r="D23" s="14"/>
      <c r="E23" s="12"/>
      <c r="F23" s="12"/>
      <c r="G23" s="14"/>
      <c r="H23" s="15"/>
      <c r="I23" s="14"/>
      <c r="J23" s="12"/>
      <c r="K23" s="13"/>
      <c r="L23" s="12"/>
      <c r="M23" s="12"/>
      <c r="N23" s="12"/>
    </row>
    <row r="24" spans="1:24" s="6" customFormat="1" ht="18" x14ac:dyDescent="0.3">
      <c r="A24" s="11"/>
      <c r="B24" s="10"/>
      <c r="C24" s="7"/>
      <c r="D24" s="7"/>
      <c r="E24" s="9"/>
      <c r="F24" s="8"/>
      <c r="G24" s="7"/>
      <c r="H24" s="7"/>
      <c r="I24" s="7"/>
      <c r="J24" s="7"/>
    </row>
    <row r="25" spans="1:24" ht="18" x14ac:dyDescent="0.3">
      <c r="A25" s="2"/>
      <c r="B25" s="5"/>
      <c r="C25" s="5"/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2023-03-15T02:35:40Z</dcterms:created>
  <dcterms:modified xsi:type="dcterms:W3CDTF">2023-03-15T02:35:41Z</dcterms:modified>
</cp:coreProperties>
</file>