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3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<sst xmlns="http://schemas.openxmlformats.org/spreadsheetml/2006/main" count="75" uniqueCount="60">
  <si>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</si>
  <si>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</si>
  <si>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</si>
  <si>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</si>
  <si>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</si>
  <si>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</si>
  <si>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</si>
  <si>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</si>
  <si>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</si>
  <si>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</si>
  <si>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Спагетти отварные с маслом</t>
  </si>
  <si>
    <t xml:space="preserve"> гарнир</t>
  </si>
  <si>
    <t>Филе птицы тушенное в сливочно-сырном соусе</t>
  </si>
  <si>
    <t>2 блюдо</t>
  </si>
  <si>
    <t>Рассольник с мясом и сметаной</t>
  </si>
  <si>
    <t>1 блюдо</t>
  </si>
  <si>
    <t>Огурцы порционнаые</t>
  </si>
  <si>
    <t>закуска</t>
  </si>
  <si>
    <t>Обед</t>
  </si>
  <si>
    <t xml:space="preserve">о/о** </t>
  </si>
  <si>
    <t>п/к*</t>
  </si>
  <si>
    <t>Компот из сухофруктов</t>
  </si>
  <si>
    <t>3 блюдо</t>
  </si>
  <si>
    <t xml:space="preserve">Картофель запеченный с сыром </t>
  </si>
  <si>
    <t>гарнир</t>
  </si>
  <si>
    <t xml:space="preserve">Картофельное пюре с маслом </t>
  </si>
  <si>
    <t>Мясо тушеное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</si>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</sst>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164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/>
    <xf numFmtId="0" fontId="7" fillId="0" borderId="5" xfId="0" applyFont="1" applyBorder="1" applyAlignment="1"/>
    <xf numFmtId="0" fontId="9" fillId="4" borderId="6" xfId="0" applyFont="1" applyFill="1" applyBorder="1" applyAlignment="1"/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/>
    <xf numFmtId="0" fontId="7" fillId="0" borderId="8" xfId="0" applyFont="1" applyBorder="1"/>
    <xf numFmtId="0" fontId="6" fillId="4" borderId="9" xfId="0" applyFont="1" applyFill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2" xfId="0" applyFont="1" applyBorder="1" applyAlignment="1"/>
    <xf numFmtId="164" fontId="8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13" xfId="0" applyFont="1" applyBorder="1" applyAlignment="1">
      <alignment horizontal="center"/>
    </xf>
    <xf numFmtId="0" fontId="9" fillId="4" borderId="14" xfId="0" applyFont="1" applyFill="1" applyBorder="1" applyAlignment="1"/>
    <xf numFmtId="0" fontId="7" fillId="0" borderId="13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0" fillId="0" borderId="16" xfId="0" applyFont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wrapText="1"/>
    </xf>
    <xf numFmtId="0" fontId="10" fillId="4" borderId="26" xfId="0" applyFont="1" applyFill="1" applyBorder="1" applyAlignment="1"/>
    <xf numFmtId="0" fontId="10" fillId="4" borderId="27" xfId="0" applyFont="1" applyFill="1" applyBorder="1" applyAlignment="1">
      <alignment horizontal="center"/>
    </xf>
    <xf numFmtId="0" fontId="10" fillId="0" borderId="28" xfId="0" applyFont="1" applyBorder="1" applyAlignment="1"/>
    <xf numFmtId="0" fontId="10" fillId="0" borderId="29" xfId="0" applyFont="1" applyBorder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/>
    <xf numFmtId="0" fontId="10" fillId="3" borderId="14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10" fillId="3" borderId="14" xfId="0" applyFont="1" applyFill="1" applyBorder="1" applyAlignment="1"/>
    <xf numFmtId="0" fontId="10" fillId="3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wrapText="1"/>
    </xf>
    <xf numFmtId="0" fontId="10" fillId="4" borderId="14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right"/>
    </xf>
    <xf numFmtId="0" fontId="10" fillId="4" borderId="32" xfId="0" applyFont="1" applyFill="1" applyBorder="1" applyAlignment="1">
      <alignment horizontal="center"/>
    </xf>
    <xf numFmtId="0" fontId="10" fillId="4" borderId="22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/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/>
    <xf numFmtId="0" fontId="8" fillId="0" borderId="8" xfId="0" applyFont="1" applyBorder="1" applyAlignment="1"/>
    <xf numFmtId="0" fontId="8" fillId="0" borderId="8" xfId="0" applyFont="1" applyBorder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40" xfId="0" applyFont="1" applyBorder="1" applyAlignment="1"/>
    <xf numFmtId="0" fontId="7" fillId="0" borderId="41" xfId="0" applyFont="1" applyBorder="1" applyAlignment="1"/>
    <xf numFmtId="0" fontId="9" fillId="0" borderId="4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2" xfId="0" applyFont="1" applyBorder="1" applyAlignment="1"/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2" xfId="0" applyFont="1" applyBorder="1" applyAlignment="1"/>
    <xf numFmtId="0" fontId="14" fillId="0" borderId="43" xfId="0" applyFont="1" applyBorder="1" applyAlignment="1"/>
    <xf numFmtId="0" fontId="8" fillId="0" borderId="29" xfId="0" applyFont="1" applyBorder="1" applyAlignment="1"/>
    <xf numFmtId="0" fontId="8" fillId="0" borderId="2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2:X29"/>
  <sheetViews>
    <sheetView tabSelected="1" topLeftCell="B1" zoomScale="60" zoomScaleNormal="60" workbookViewId="0">
      <selection activeCell="H2" sqref="H2:I2"/>
    </sheetView>
  </sheetViews>
  <sheetFormatPr defaultRowHeight="14.4" x14ac:dyDescent="0.3"/>
  <cols>
    <col min="1" max="1" width="19.6640625" customWidth="1"/>
    <col min="2" max="2" width="19.6640625" style="2" customWidth="1"/>
    <col min="3" max="3" width="16.10937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5" max="15" width="10.44140625" customWidth="1"/>
    <col min="23" max="23" width="11.33203125" customWidth="1"/>
  </cols>
  <sheetData>
    <row r="2" spans="1:24" ht="22.8" x14ac:dyDescent="0.4">
      <c r="A2" s="185" t="s">
        <v>59</v>
      </c>
      <c r="B2" s="187"/>
      <c r="C2" s="186" t="s">
        <v>58</v>
      </c>
      <c r="D2" s="186"/>
      <c r="E2" s="185"/>
      <c r="F2" s="182" t="s">
        <v>57</v>
      </c>
      <c r="G2" s="184">
        <v>3</v>
      </c>
      <c r="H2" s="183">
        <v>44988</v>
      </c>
      <c r="I2" s="183"/>
      <c r="K2" s="182"/>
      <c r="L2" s="181"/>
      <c r="M2" s="179"/>
      <c r="N2" s="15"/>
    </row>
    <row r="3" spans="1:24" ht="15" thickBot="1" x14ac:dyDescent="0.35">
      <c r="A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"/>
    </row>
    <row r="4" spans="1:24" s="19" customFormat="1" ht="21.75" customHeight="1" thickBot="1" x14ac:dyDescent="0.35">
      <c r="A4" s="178"/>
      <c r="B4" s="177"/>
      <c r="C4" s="173" t="s">
        <v>56</v>
      </c>
      <c r="D4" s="176"/>
      <c r="E4" s="175"/>
      <c r="F4" s="174"/>
      <c r="G4" s="173"/>
      <c r="H4" s="172" t="s">
        <v>55</v>
      </c>
      <c r="I4" s="171"/>
      <c r="J4" s="170"/>
      <c r="K4" s="169" t="s">
        <v>54</v>
      </c>
      <c r="L4" s="168" t="s">
        <v>53</v>
      </c>
      <c r="M4" s="167"/>
      <c r="N4" s="166"/>
      <c r="O4" s="166"/>
      <c r="P4" s="165"/>
      <c r="Q4" s="164" t="s">
        <v>52</v>
      </c>
      <c r="R4" s="163"/>
      <c r="S4" s="163"/>
      <c r="T4" s="163"/>
      <c r="U4" s="163"/>
      <c r="V4" s="163"/>
      <c r="W4" s="163"/>
      <c r="X4" s="162"/>
    </row>
    <row r="5" spans="1:24" s="19" customFormat="1" ht="31.8" thickBot="1" x14ac:dyDescent="0.35">
      <c r="A5" s="161" t="s">
        <v>51</v>
      </c>
      <c r="B5" s="160"/>
      <c r="C5" s="158" t="s">
        <v>50</v>
      </c>
      <c r="D5" s="159" t="s">
        <v>49</v>
      </c>
      <c r="E5" s="158" t="s">
        <v>48</v>
      </c>
      <c r="F5" s="157" t="s">
        <v>47</v>
      </c>
      <c r="G5" s="158" t="s">
        <v>46</v>
      </c>
      <c r="H5" s="157" t="s">
        <v>45</v>
      </c>
      <c r="I5" s="153" t="s">
        <v>44</v>
      </c>
      <c r="J5" s="157" t="s">
        <v>43</v>
      </c>
      <c r="K5" s="156" t="s">
        <v>42</v>
      </c>
      <c r="L5" s="154" t="s">
        <v>41</v>
      </c>
      <c r="M5" s="154" t="s">
        <v>40</v>
      </c>
      <c r="N5" s="154" t="s">
        <v>39</v>
      </c>
      <c r="O5" s="155" t="s">
        <v>38</v>
      </c>
      <c r="P5" s="154" t="s">
        <v>37</v>
      </c>
      <c r="Q5" s="154" t="s">
        <v>36</v>
      </c>
      <c r="R5" s="154" t="s">
        <v>35</v>
      </c>
      <c r="S5" s="154" t="s">
        <v>34</v>
      </c>
      <c r="T5" s="154" t="s">
        <v>33</v>
      </c>
      <c r="U5" s="154" t="s">
        <v>32</v>
      </c>
      <c r="V5" s="154" t="s">
        <v>31</v>
      </c>
      <c r="W5" s="154" t="s">
        <v>30</v>
      </c>
      <c r="X5" s="153" t="s">
        <v>29</v>
      </c>
    </row>
    <row r="6" spans="1:24" s="19" customFormat="1" ht="37.5" customHeight="1" x14ac:dyDescent="0.3">
      <c r="A6" s="85" t="s">
        <v>28</v>
      </c>
      <c r="B6" s="152"/>
      <c r="C6" s="151">
        <v>28</v>
      </c>
      <c r="D6" s="150" t="s">
        <v>17</v>
      </c>
      <c r="E6" s="150" t="s">
        <v>27</v>
      </c>
      <c r="F6" s="149">
        <v>60</v>
      </c>
      <c r="G6" s="148"/>
      <c r="H6" s="74">
        <v>0.48</v>
      </c>
      <c r="I6" s="73">
        <v>0.6</v>
      </c>
      <c r="J6" s="72">
        <v>1.56</v>
      </c>
      <c r="K6" s="147">
        <v>8.4</v>
      </c>
      <c r="L6" s="146">
        <v>0.02</v>
      </c>
      <c r="M6" s="145">
        <v>0.02</v>
      </c>
      <c r="N6" s="73">
        <v>6</v>
      </c>
      <c r="O6" s="73">
        <v>10</v>
      </c>
      <c r="P6" s="72">
        <v>0</v>
      </c>
      <c r="Q6" s="74">
        <v>13.8</v>
      </c>
      <c r="R6" s="73">
        <v>25.2</v>
      </c>
      <c r="S6" s="73">
        <v>8.4</v>
      </c>
      <c r="T6" s="73">
        <v>0.36</v>
      </c>
      <c r="U6" s="73">
        <v>117.6</v>
      </c>
      <c r="V6" s="73">
        <v>0</v>
      </c>
      <c r="W6" s="73">
        <v>0</v>
      </c>
      <c r="X6" s="72">
        <v>0</v>
      </c>
    </row>
    <row r="7" spans="1:24" s="19" customFormat="1" ht="37.5" customHeight="1" x14ac:dyDescent="0.3">
      <c r="A7" s="71"/>
      <c r="B7" s="52"/>
      <c r="C7" s="122">
        <v>88</v>
      </c>
      <c r="D7" s="144" t="s">
        <v>13</v>
      </c>
      <c r="E7" s="143" t="s">
        <v>26</v>
      </c>
      <c r="F7" s="142">
        <v>90</v>
      </c>
      <c r="G7" s="122"/>
      <c r="H7" s="141">
        <v>18</v>
      </c>
      <c r="I7" s="140">
        <v>16.5</v>
      </c>
      <c r="J7" s="139">
        <v>2.89</v>
      </c>
      <c r="K7" s="138">
        <v>232.8</v>
      </c>
      <c r="L7" s="137">
        <v>0.05</v>
      </c>
      <c r="M7" s="136">
        <v>0.13</v>
      </c>
      <c r="N7" s="136">
        <v>0.55000000000000004</v>
      </c>
      <c r="O7" s="136">
        <v>0</v>
      </c>
      <c r="P7" s="135">
        <v>0</v>
      </c>
      <c r="Q7" s="137">
        <v>11.7</v>
      </c>
      <c r="R7" s="136">
        <v>170.76</v>
      </c>
      <c r="S7" s="136">
        <v>22.04</v>
      </c>
      <c r="T7" s="136">
        <v>2.4700000000000002</v>
      </c>
      <c r="U7" s="136">
        <v>302.3</v>
      </c>
      <c r="V7" s="136">
        <v>7.0000000000000001E-3</v>
      </c>
      <c r="W7" s="136">
        <v>0</v>
      </c>
      <c r="X7" s="135">
        <v>5.8999999999999997E-2</v>
      </c>
    </row>
    <row r="8" spans="1:24" s="19" customFormat="1" ht="37.5" customHeight="1" x14ac:dyDescent="0.3">
      <c r="A8" s="71"/>
      <c r="B8" s="101" t="s">
        <v>20</v>
      </c>
      <c r="C8" s="104">
        <v>50</v>
      </c>
      <c r="D8" s="103" t="s">
        <v>24</v>
      </c>
      <c r="E8" s="134" t="s">
        <v>25</v>
      </c>
      <c r="F8" s="133">
        <v>150</v>
      </c>
      <c r="G8" s="104"/>
      <c r="H8" s="131">
        <v>3.28</v>
      </c>
      <c r="I8" s="130">
        <v>7.81</v>
      </c>
      <c r="J8" s="129">
        <v>21.57</v>
      </c>
      <c r="K8" s="132">
        <v>170.22</v>
      </c>
      <c r="L8" s="131">
        <v>0.13</v>
      </c>
      <c r="M8" s="130">
        <v>0.11</v>
      </c>
      <c r="N8" s="130">
        <v>11.16</v>
      </c>
      <c r="O8" s="130">
        <v>50</v>
      </c>
      <c r="P8" s="129">
        <v>0.15</v>
      </c>
      <c r="Q8" s="131">
        <v>39.840000000000003</v>
      </c>
      <c r="R8" s="130">
        <v>90.51</v>
      </c>
      <c r="S8" s="130">
        <v>30.49</v>
      </c>
      <c r="T8" s="130">
        <v>1.1299999999999999</v>
      </c>
      <c r="U8" s="130">
        <v>680.36</v>
      </c>
      <c r="V8" s="130">
        <v>8.0000000000000002E-3</v>
      </c>
      <c r="W8" s="130">
        <v>1E-3</v>
      </c>
      <c r="X8" s="129">
        <v>0.04</v>
      </c>
    </row>
    <row r="9" spans="1:24" s="19" customFormat="1" ht="37.5" customHeight="1" x14ac:dyDescent="0.3">
      <c r="A9" s="71"/>
      <c r="B9" s="95" t="s">
        <v>19</v>
      </c>
      <c r="C9" s="95">
        <v>141</v>
      </c>
      <c r="D9" s="128" t="s">
        <v>24</v>
      </c>
      <c r="E9" s="112" t="s">
        <v>23</v>
      </c>
      <c r="F9" s="95">
        <v>150</v>
      </c>
      <c r="G9" s="127"/>
      <c r="H9" s="124">
        <v>4.0999999999999996</v>
      </c>
      <c r="I9" s="123">
        <v>5.51</v>
      </c>
      <c r="J9" s="125">
        <v>25.26</v>
      </c>
      <c r="K9" s="126">
        <v>166.85</v>
      </c>
      <c r="L9" s="124">
        <v>0.15</v>
      </c>
      <c r="M9" s="123">
        <v>0.11</v>
      </c>
      <c r="N9" s="123">
        <v>13.61</v>
      </c>
      <c r="O9" s="123">
        <v>30</v>
      </c>
      <c r="P9" s="125">
        <v>0.09</v>
      </c>
      <c r="Q9" s="124">
        <v>48.08</v>
      </c>
      <c r="R9" s="123">
        <v>104.51</v>
      </c>
      <c r="S9" s="123">
        <v>35.31</v>
      </c>
      <c r="T9" s="123">
        <v>1.38</v>
      </c>
      <c r="U9" s="123">
        <v>805.4</v>
      </c>
      <c r="V9" s="123">
        <v>7.0000000000000001E-3</v>
      </c>
      <c r="W9" s="123">
        <v>1E-3</v>
      </c>
      <c r="X9" s="105">
        <v>0.05</v>
      </c>
    </row>
    <row r="10" spans="1:24" s="19" customFormat="1" ht="37.5" customHeight="1" x14ac:dyDescent="0.3">
      <c r="A10" s="71"/>
      <c r="B10" s="120"/>
      <c r="C10" s="122">
        <v>98</v>
      </c>
      <c r="D10" s="41" t="s">
        <v>22</v>
      </c>
      <c r="E10" s="121" t="s">
        <v>21</v>
      </c>
      <c r="F10" s="60">
        <v>200</v>
      </c>
      <c r="G10" s="53"/>
      <c r="H10" s="57">
        <v>0.37</v>
      </c>
      <c r="I10" s="56">
        <v>0</v>
      </c>
      <c r="J10" s="55">
        <v>14.85</v>
      </c>
      <c r="K10" s="70">
        <v>59.48</v>
      </c>
      <c r="L10" s="57">
        <v>0</v>
      </c>
      <c r="M10" s="56">
        <v>0</v>
      </c>
      <c r="N10" s="56">
        <v>0</v>
      </c>
      <c r="O10" s="56">
        <v>0</v>
      </c>
      <c r="P10" s="55">
        <v>0</v>
      </c>
      <c r="Q10" s="57">
        <v>0.21</v>
      </c>
      <c r="R10" s="56">
        <v>0</v>
      </c>
      <c r="S10" s="56">
        <v>0</v>
      </c>
      <c r="T10" s="56">
        <v>0.02</v>
      </c>
      <c r="U10" s="56">
        <v>0.2</v>
      </c>
      <c r="V10" s="56">
        <v>0</v>
      </c>
      <c r="W10" s="56">
        <v>0</v>
      </c>
      <c r="X10" s="67">
        <v>0</v>
      </c>
    </row>
    <row r="11" spans="1:24" s="19" customFormat="1" ht="37.5" customHeight="1" x14ac:dyDescent="0.3">
      <c r="A11" s="71"/>
      <c r="B11" s="120"/>
      <c r="C11" s="69">
        <v>119</v>
      </c>
      <c r="D11" s="41" t="s">
        <v>7</v>
      </c>
      <c r="E11" s="53" t="s">
        <v>6</v>
      </c>
      <c r="F11" s="60">
        <v>20</v>
      </c>
      <c r="G11" s="42"/>
      <c r="H11" s="57">
        <v>1.52</v>
      </c>
      <c r="I11" s="56">
        <v>0.16</v>
      </c>
      <c r="J11" s="55">
        <v>9.84</v>
      </c>
      <c r="K11" s="59">
        <v>47</v>
      </c>
      <c r="L11" s="57">
        <v>0.02</v>
      </c>
      <c r="M11" s="56">
        <v>0.01</v>
      </c>
      <c r="N11" s="56">
        <v>0</v>
      </c>
      <c r="O11" s="56">
        <v>0</v>
      </c>
      <c r="P11" s="55">
        <v>0</v>
      </c>
      <c r="Q11" s="57">
        <v>4</v>
      </c>
      <c r="R11" s="56">
        <v>13</v>
      </c>
      <c r="S11" s="56">
        <v>2.8</v>
      </c>
      <c r="T11" s="56">
        <v>0.22</v>
      </c>
      <c r="U11" s="56">
        <v>18.600000000000001</v>
      </c>
      <c r="V11" s="56">
        <v>1E-3</v>
      </c>
      <c r="W11" s="56">
        <v>1E-3</v>
      </c>
      <c r="X11" s="55">
        <v>2.9</v>
      </c>
    </row>
    <row r="12" spans="1:24" s="19" customFormat="1" ht="37.5" customHeight="1" x14ac:dyDescent="0.3">
      <c r="A12" s="71"/>
      <c r="B12" s="120"/>
      <c r="C12" s="42">
        <v>120</v>
      </c>
      <c r="D12" s="41" t="s">
        <v>5</v>
      </c>
      <c r="E12" s="53" t="s">
        <v>4</v>
      </c>
      <c r="F12" s="120">
        <v>20</v>
      </c>
      <c r="G12" s="42"/>
      <c r="H12" s="57">
        <v>1.32</v>
      </c>
      <c r="I12" s="56">
        <v>0.24</v>
      </c>
      <c r="J12" s="55">
        <v>8.0399999999999991</v>
      </c>
      <c r="K12" s="70">
        <v>39.6</v>
      </c>
      <c r="L12" s="48">
        <v>0.03</v>
      </c>
      <c r="M12" s="47">
        <v>0.02</v>
      </c>
      <c r="N12" s="47">
        <v>0</v>
      </c>
      <c r="O12" s="47">
        <v>0</v>
      </c>
      <c r="P12" s="32">
        <v>0</v>
      </c>
      <c r="Q12" s="48">
        <v>5.8</v>
      </c>
      <c r="R12" s="47">
        <v>30</v>
      </c>
      <c r="S12" s="47">
        <v>9.4</v>
      </c>
      <c r="T12" s="47">
        <v>0.78</v>
      </c>
      <c r="U12" s="47">
        <v>47</v>
      </c>
      <c r="V12" s="47">
        <v>1E-3</v>
      </c>
      <c r="W12" s="47">
        <v>1E-3</v>
      </c>
      <c r="X12" s="32">
        <v>0</v>
      </c>
    </row>
    <row r="13" spans="1:24" s="19" customFormat="1" ht="37.5" customHeight="1" x14ac:dyDescent="0.3">
      <c r="A13" s="71"/>
      <c r="B13" s="101" t="s">
        <v>20</v>
      </c>
      <c r="C13" s="104"/>
      <c r="D13" s="103"/>
      <c r="E13" s="102" t="s">
        <v>3</v>
      </c>
      <c r="F13" s="119">
        <f>F6+F7+F8+F10+F11+F12</f>
        <v>540</v>
      </c>
      <c r="G13" s="118"/>
      <c r="H13" s="116">
        <f>H6+H7+H8+H10+H11+H12</f>
        <v>24.970000000000002</v>
      </c>
      <c r="I13" s="115">
        <f>I6+I7+I8+I10+I11+I12</f>
        <v>25.31</v>
      </c>
      <c r="J13" s="114">
        <f>J6+J7+J8+J10+J11+J12</f>
        <v>58.749999999999993</v>
      </c>
      <c r="K13" s="117">
        <f>K6+K7+K8+K10+K11+K12</f>
        <v>557.50000000000011</v>
      </c>
      <c r="L13" s="116">
        <f>L6+L7+L8+L10+L11+L12</f>
        <v>0.25</v>
      </c>
      <c r="M13" s="115">
        <f>M6+M7+M8+M10+M11+M12</f>
        <v>0.29000000000000004</v>
      </c>
      <c r="N13" s="115">
        <f>N6+N7+N8+N10+N11+N12</f>
        <v>17.71</v>
      </c>
      <c r="O13" s="115">
        <f>O6+O7+O8+O10+O11+O12</f>
        <v>60</v>
      </c>
      <c r="P13" s="114">
        <f>P6+P7+P8+P10+P11+P12</f>
        <v>0.15</v>
      </c>
      <c r="Q13" s="116">
        <f>Q6+Q7+Q8+Q10+Q11+Q12</f>
        <v>75.349999999999994</v>
      </c>
      <c r="R13" s="115">
        <f>R6+R7+R8+R10+R11+R12</f>
        <v>329.46999999999997</v>
      </c>
      <c r="S13" s="115">
        <f>S6+S7+S8+S10+S11+S12</f>
        <v>73.13</v>
      </c>
      <c r="T13" s="115">
        <f>T6+T7+T8+T10+T11+T12</f>
        <v>4.9800000000000004</v>
      </c>
      <c r="U13" s="115">
        <f>U6+U7+U8+U10+U11+U12</f>
        <v>1166.06</v>
      </c>
      <c r="V13" s="115">
        <f>V6+V7+V8+V10+V11+V12</f>
        <v>1.7000000000000001E-2</v>
      </c>
      <c r="W13" s="115">
        <f>W6+W7+W8+W10+W11+W12</f>
        <v>3.0000000000000001E-3</v>
      </c>
      <c r="X13" s="114">
        <f>X6+X7+X8+X10+X11+X12</f>
        <v>2.9990000000000001</v>
      </c>
    </row>
    <row r="14" spans="1:24" s="19" customFormat="1" ht="37.5" customHeight="1" x14ac:dyDescent="0.3">
      <c r="A14" s="71"/>
      <c r="B14" s="95" t="s">
        <v>19</v>
      </c>
      <c r="C14" s="113"/>
      <c r="D14" s="112"/>
      <c r="E14" s="111" t="s">
        <v>3</v>
      </c>
      <c r="F14" s="110">
        <f>F12+F11+F10+F9+F7+F6</f>
        <v>540</v>
      </c>
      <c r="G14" s="109"/>
      <c r="H14" s="107">
        <f>H12+H11+H10+H9+H7+H6</f>
        <v>25.79</v>
      </c>
      <c r="I14" s="106">
        <f>I12+I11+I10+I9+I7+I6</f>
        <v>23.01</v>
      </c>
      <c r="J14" s="105">
        <f>J12+J11+J10+J9+J7+J6</f>
        <v>62.44</v>
      </c>
      <c r="K14" s="108">
        <f>K12+K11+K10+K9+K7+K6</f>
        <v>554.13</v>
      </c>
      <c r="L14" s="107">
        <f>L12+L11+L10+L9+L7+L6</f>
        <v>0.27</v>
      </c>
      <c r="M14" s="106">
        <f>M12+M11+M10+M9+M7+M6</f>
        <v>0.29000000000000004</v>
      </c>
      <c r="N14" s="106">
        <f>N12+N11+N10+N9+N7+N6</f>
        <v>20.16</v>
      </c>
      <c r="O14" s="106">
        <f>O12+O11+O10+O9+O7+O6</f>
        <v>40</v>
      </c>
      <c r="P14" s="105">
        <f>P12+P11+P10+P9+P7+P6</f>
        <v>0.09</v>
      </c>
      <c r="Q14" s="107">
        <f>Q12+Q11+Q10+Q9+Q7+Q6</f>
        <v>83.59</v>
      </c>
      <c r="R14" s="106">
        <f>R12+R11+R10+R9+R7+R6</f>
        <v>343.46999999999997</v>
      </c>
      <c r="S14" s="106">
        <f>S12+S11+S10+S9+S7+S6</f>
        <v>77.950000000000017</v>
      </c>
      <c r="T14" s="106">
        <f>T12+T11+T10+T9+T7+T6</f>
        <v>5.23</v>
      </c>
      <c r="U14" s="106">
        <f>U12+U11+U10+U9+U7+U6</f>
        <v>1291.0999999999999</v>
      </c>
      <c r="V14" s="106">
        <f>V12+V11+V10+V9+V7+V6</f>
        <v>1.6E-2</v>
      </c>
      <c r="W14" s="106">
        <f>W12+W11+W10+W9+W7+W6</f>
        <v>3.0000000000000001E-3</v>
      </c>
      <c r="X14" s="105">
        <f>X12+X11+X10+X9+X7+X6</f>
        <v>3.0089999999999999</v>
      </c>
    </row>
    <row r="15" spans="1:24" s="19" customFormat="1" ht="37.5" customHeight="1" x14ac:dyDescent="0.3">
      <c r="A15" s="71"/>
      <c r="B15" s="101" t="s">
        <v>20</v>
      </c>
      <c r="C15" s="104"/>
      <c r="D15" s="103"/>
      <c r="E15" s="102" t="s">
        <v>2</v>
      </c>
      <c r="F15" s="101"/>
      <c r="G15" s="100"/>
      <c r="H15" s="98"/>
      <c r="I15" s="97"/>
      <c r="J15" s="96"/>
      <c r="K15" s="99"/>
      <c r="L15" s="98"/>
      <c r="M15" s="97"/>
      <c r="N15" s="97"/>
      <c r="O15" s="97"/>
      <c r="P15" s="96"/>
      <c r="Q15" s="98"/>
      <c r="R15" s="97"/>
      <c r="S15" s="97"/>
      <c r="T15" s="97"/>
      <c r="U15" s="97"/>
      <c r="V15" s="97"/>
      <c r="W15" s="97"/>
      <c r="X15" s="96"/>
    </row>
    <row r="16" spans="1:24" s="19" customFormat="1" ht="37.5" customHeight="1" thickBot="1" x14ac:dyDescent="0.35">
      <c r="A16" s="71"/>
      <c r="B16" s="95" t="s">
        <v>19</v>
      </c>
      <c r="C16" s="94"/>
      <c r="D16" s="93"/>
      <c r="E16" s="92" t="s">
        <v>2</v>
      </c>
      <c r="F16" s="91"/>
      <c r="G16" s="90"/>
      <c r="H16" s="88"/>
      <c r="I16" s="87"/>
      <c r="J16" s="86"/>
      <c r="K16" s="89">
        <f>K14/23.5</f>
        <v>23.58</v>
      </c>
      <c r="L16" s="88"/>
      <c r="M16" s="87"/>
      <c r="N16" s="87"/>
      <c r="O16" s="87"/>
      <c r="P16" s="86"/>
      <c r="Q16" s="88"/>
      <c r="R16" s="87"/>
      <c r="S16" s="87"/>
      <c r="T16" s="87"/>
      <c r="U16" s="87"/>
      <c r="V16" s="87"/>
      <c r="W16" s="87"/>
      <c r="X16" s="86"/>
    </row>
    <row r="17" spans="1:24" s="19" customFormat="1" ht="37.5" customHeight="1" x14ac:dyDescent="0.3">
      <c r="A17" s="85" t="s">
        <v>18</v>
      </c>
      <c r="B17" s="84"/>
      <c r="C17" s="83">
        <v>28</v>
      </c>
      <c r="D17" s="82" t="s">
        <v>17</v>
      </c>
      <c r="E17" s="81" t="s">
        <v>16</v>
      </c>
      <c r="F17" s="80">
        <v>60</v>
      </c>
      <c r="G17" s="79"/>
      <c r="H17" s="78">
        <v>0.48</v>
      </c>
      <c r="I17" s="77">
        <v>0.6</v>
      </c>
      <c r="J17" s="76">
        <v>1.56</v>
      </c>
      <c r="K17" s="75">
        <v>8.4</v>
      </c>
      <c r="L17" s="48">
        <v>0.02</v>
      </c>
      <c r="M17" s="47">
        <v>0.02</v>
      </c>
      <c r="N17" s="47">
        <v>6</v>
      </c>
      <c r="O17" s="47">
        <v>10</v>
      </c>
      <c r="P17" s="51">
        <v>0</v>
      </c>
      <c r="Q17" s="74">
        <v>13.8</v>
      </c>
      <c r="R17" s="73">
        <v>25.2</v>
      </c>
      <c r="S17" s="73">
        <v>8.4</v>
      </c>
      <c r="T17" s="73">
        <v>0.36</v>
      </c>
      <c r="U17" s="73">
        <v>117.6</v>
      </c>
      <c r="V17" s="73">
        <v>0</v>
      </c>
      <c r="W17" s="73">
        <v>0</v>
      </c>
      <c r="X17" s="72">
        <v>0</v>
      </c>
    </row>
    <row r="18" spans="1:24" s="19" customFormat="1" ht="37.5" customHeight="1" x14ac:dyDescent="0.3">
      <c r="A18" s="71"/>
      <c r="B18" s="41"/>
      <c r="C18" s="54">
        <v>33</v>
      </c>
      <c r="D18" s="53" t="s">
        <v>15</v>
      </c>
      <c r="E18" s="64" t="s">
        <v>14</v>
      </c>
      <c r="F18" s="63">
        <v>200</v>
      </c>
      <c r="G18" s="41"/>
      <c r="H18" s="66">
        <v>6.2</v>
      </c>
      <c r="I18" s="65">
        <v>6.38</v>
      </c>
      <c r="J18" s="67">
        <v>12.3</v>
      </c>
      <c r="K18" s="69">
        <v>131.76</v>
      </c>
      <c r="L18" s="66">
        <v>7.0000000000000007E-2</v>
      </c>
      <c r="M18" s="68">
        <v>0.08</v>
      </c>
      <c r="N18" s="65">
        <v>5.17</v>
      </c>
      <c r="O18" s="65">
        <v>120</v>
      </c>
      <c r="P18" s="67">
        <v>0.02</v>
      </c>
      <c r="Q18" s="66">
        <v>24.98</v>
      </c>
      <c r="R18" s="65">
        <v>89.85</v>
      </c>
      <c r="S18" s="65">
        <v>24.24</v>
      </c>
      <c r="T18" s="65">
        <v>1.29</v>
      </c>
      <c r="U18" s="65">
        <v>375.02</v>
      </c>
      <c r="V18" s="65">
        <v>5.0000000000000001E-3</v>
      </c>
      <c r="W18" s="65">
        <v>1E-3</v>
      </c>
      <c r="X18" s="32">
        <v>0.04</v>
      </c>
    </row>
    <row r="19" spans="1:24" s="19" customFormat="1" ht="37.5" customHeight="1" x14ac:dyDescent="0.3">
      <c r="A19" s="46"/>
      <c r="B19" s="41"/>
      <c r="C19" s="54">
        <v>321</v>
      </c>
      <c r="D19" s="53" t="s">
        <v>13</v>
      </c>
      <c r="E19" s="64" t="s">
        <v>12</v>
      </c>
      <c r="F19" s="63">
        <v>90</v>
      </c>
      <c r="G19" s="41"/>
      <c r="H19" s="57">
        <v>19.78</v>
      </c>
      <c r="I19" s="56">
        <v>24.51</v>
      </c>
      <c r="J19" s="55">
        <v>2.52</v>
      </c>
      <c r="K19" s="70">
        <v>312.27999999999997</v>
      </c>
      <c r="L19" s="57">
        <v>7.0000000000000007E-2</v>
      </c>
      <c r="M19" s="62">
        <v>0.21</v>
      </c>
      <c r="N19" s="56">
        <v>1.1599999999999999</v>
      </c>
      <c r="O19" s="56">
        <v>80</v>
      </c>
      <c r="P19" s="55">
        <v>0.28999999999999998</v>
      </c>
      <c r="Q19" s="57">
        <v>201.57</v>
      </c>
      <c r="R19" s="56">
        <v>279.95</v>
      </c>
      <c r="S19" s="56">
        <v>23.85</v>
      </c>
      <c r="T19" s="56">
        <v>1.1499999999999999</v>
      </c>
      <c r="U19" s="56">
        <v>232.16</v>
      </c>
      <c r="V19" s="56">
        <v>5.5999999999999999E-3</v>
      </c>
      <c r="W19" s="56">
        <v>2.47E-3</v>
      </c>
      <c r="X19" s="32">
        <v>0.1</v>
      </c>
    </row>
    <row r="20" spans="1:24" s="19" customFormat="1" ht="37.5" customHeight="1" x14ac:dyDescent="0.3">
      <c r="A20" s="46"/>
      <c r="B20" s="41"/>
      <c r="C20" s="54">
        <v>65</v>
      </c>
      <c r="D20" s="53" t="s">
        <v>11</v>
      </c>
      <c r="E20" s="64" t="s">
        <v>10</v>
      </c>
      <c r="F20" s="63">
        <v>150</v>
      </c>
      <c r="G20" s="41"/>
      <c r="H20" s="66">
        <v>6.76</v>
      </c>
      <c r="I20" s="65">
        <v>3.93</v>
      </c>
      <c r="J20" s="67">
        <v>41.29</v>
      </c>
      <c r="K20" s="69">
        <v>227.48</v>
      </c>
      <c r="L20" s="66">
        <v>0.08</v>
      </c>
      <c r="M20" s="68">
        <v>0.03</v>
      </c>
      <c r="N20" s="65">
        <v>0</v>
      </c>
      <c r="O20" s="65">
        <v>10</v>
      </c>
      <c r="P20" s="67">
        <v>0.06</v>
      </c>
      <c r="Q20" s="66">
        <v>13.54</v>
      </c>
      <c r="R20" s="65">
        <v>50.83</v>
      </c>
      <c r="S20" s="65">
        <v>9.14</v>
      </c>
      <c r="T20" s="65">
        <v>0.93</v>
      </c>
      <c r="U20" s="65">
        <v>72.5</v>
      </c>
      <c r="V20" s="65">
        <v>1E-3</v>
      </c>
      <c r="W20" s="65">
        <v>0</v>
      </c>
      <c r="X20" s="32">
        <v>0.01</v>
      </c>
    </row>
    <row r="21" spans="1:24" s="19" customFormat="1" ht="37.5" customHeight="1" x14ac:dyDescent="0.3">
      <c r="A21" s="46"/>
      <c r="B21" s="41"/>
      <c r="C21" s="54">
        <v>114</v>
      </c>
      <c r="D21" s="53" t="s">
        <v>9</v>
      </c>
      <c r="E21" s="64" t="s">
        <v>8</v>
      </c>
      <c r="F21" s="63">
        <v>200</v>
      </c>
      <c r="G21" s="41"/>
      <c r="H21" s="57">
        <v>0</v>
      </c>
      <c r="I21" s="56">
        <v>0</v>
      </c>
      <c r="J21" s="55">
        <v>7.27</v>
      </c>
      <c r="K21" s="59">
        <v>28.73</v>
      </c>
      <c r="L21" s="57">
        <v>0</v>
      </c>
      <c r="M21" s="62">
        <v>0</v>
      </c>
      <c r="N21" s="56">
        <v>0</v>
      </c>
      <c r="O21" s="56">
        <v>0</v>
      </c>
      <c r="P21" s="58">
        <v>0</v>
      </c>
      <c r="Q21" s="57">
        <v>0.26</v>
      </c>
      <c r="R21" s="56">
        <v>0.03</v>
      </c>
      <c r="S21" s="56">
        <v>0.03</v>
      </c>
      <c r="T21" s="56">
        <v>0.02</v>
      </c>
      <c r="U21" s="56">
        <v>0.28999999999999998</v>
      </c>
      <c r="V21" s="56">
        <v>0</v>
      </c>
      <c r="W21" s="56">
        <v>0</v>
      </c>
      <c r="X21" s="55">
        <v>0</v>
      </c>
    </row>
    <row r="22" spans="1:24" s="19" customFormat="1" ht="37.5" customHeight="1" x14ac:dyDescent="0.3">
      <c r="A22" s="46"/>
      <c r="B22" s="41"/>
      <c r="C22" s="61">
        <v>119</v>
      </c>
      <c r="D22" s="53" t="s">
        <v>7</v>
      </c>
      <c r="E22" s="41" t="s">
        <v>6</v>
      </c>
      <c r="F22" s="60">
        <v>20</v>
      </c>
      <c r="G22" s="42"/>
      <c r="H22" s="57">
        <v>1.52</v>
      </c>
      <c r="I22" s="56">
        <v>0.16</v>
      </c>
      <c r="J22" s="55">
        <v>9.84</v>
      </c>
      <c r="K22" s="59">
        <v>47</v>
      </c>
      <c r="L22" s="57">
        <v>0.02</v>
      </c>
      <c r="M22" s="56">
        <v>0.01</v>
      </c>
      <c r="N22" s="56">
        <v>0</v>
      </c>
      <c r="O22" s="56">
        <v>0</v>
      </c>
      <c r="P22" s="58">
        <v>0</v>
      </c>
      <c r="Q22" s="57">
        <v>4</v>
      </c>
      <c r="R22" s="56">
        <v>13</v>
      </c>
      <c r="S22" s="56">
        <v>2.8</v>
      </c>
      <c r="T22" s="56">
        <v>0.22</v>
      </c>
      <c r="U22" s="56">
        <v>18.600000000000001</v>
      </c>
      <c r="V22" s="56">
        <v>1E-3</v>
      </c>
      <c r="W22" s="56">
        <v>1E-3</v>
      </c>
      <c r="X22" s="55">
        <v>2.9</v>
      </c>
    </row>
    <row r="23" spans="1:24" s="19" customFormat="1" ht="37.5" customHeight="1" x14ac:dyDescent="0.3">
      <c r="A23" s="46"/>
      <c r="B23" s="41"/>
      <c r="C23" s="54">
        <v>120</v>
      </c>
      <c r="D23" s="53" t="s">
        <v>5</v>
      </c>
      <c r="E23" s="41" t="s">
        <v>4</v>
      </c>
      <c r="F23" s="52">
        <v>20</v>
      </c>
      <c r="G23" s="52"/>
      <c r="H23" s="49">
        <v>1.32</v>
      </c>
      <c r="I23" s="47">
        <v>0.24</v>
      </c>
      <c r="J23" s="51">
        <v>8.0399999999999991</v>
      </c>
      <c r="K23" s="50">
        <v>39.6</v>
      </c>
      <c r="L23" s="48">
        <v>0.03</v>
      </c>
      <c r="M23" s="49">
        <v>0.02</v>
      </c>
      <c r="N23" s="47">
        <v>0</v>
      </c>
      <c r="O23" s="47">
        <v>0</v>
      </c>
      <c r="P23" s="32">
        <v>0</v>
      </c>
      <c r="Q23" s="48">
        <v>5.8</v>
      </c>
      <c r="R23" s="47">
        <v>30</v>
      </c>
      <c r="S23" s="47">
        <v>9.4</v>
      </c>
      <c r="T23" s="47">
        <v>0.78</v>
      </c>
      <c r="U23" s="47">
        <v>47</v>
      </c>
      <c r="V23" s="47">
        <v>1E-3</v>
      </c>
      <c r="W23" s="47">
        <v>1E-3</v>
      </c>
      <c r="X23" s="32">
        <v>0</v>
      </c>
    </row>
    <row r="24" spans="1:24" s="19" customFormat="1" ht="37.5" customHeight="1" x14ac:dyDescent="0.3">
      <c r="A24" s="46"/>
      <c r="B24" s="41"/>
      <c r="C24" s="45"/>
      <c r="D24" s="44"/>
      <c r="E24" s="43" t="s">
        <v>3</v>
      </c>
      <c r="F24" s="42">
        <f>SUM(F17:F23)</f>
        <v>740</v>
      </c>
      <c r="G24" s="41"/>
      <c r="H24" s="40">
        <f>SUM(H17:H23)</f>
        <v>36.06</v>
      </c>
      <c r="I24" s="39">
        <f>SUM(I17:I23)</f>
        <v>35.82</v>
      </c>
      <c r="J24" s="38">
        <f>SUM(J17:J23)</f>
        <v>82.82</v>
      </c>
      <c r="K24" s="37">
        <f>SUM(K17:K23)</f>
        <v>795.25</v>
      </c>
      <c r="L24" s="34">
        <f>SUM(L17:L23)</f>
        <v>0.29000000000000004</v>
      </c>
      <c r="M24" s="36">
        <f>SUM(M17:M23)</f>
        <v>0.37</v>
      </c>
      <c r="N24" s="33">
        <f>SUM(N17:N23)</f>
        <v>12.33</v>
      </c>
      <c r="O24" s="33">
        <f>SUM(O17:O23)</f>
        <v>220</v>
      </c>
      <c r="P24" s="35">
        <f>SUM(P17:P23)</f>
        <v>0.37</v>
      </c>
      <c r="Q24" s="34">
        <f>SUM(Q17:Q23)</f>
        <v>263.95</v>
      </c>
      <c r="R24" s="33">
        <f>SUM(R17:R23)</f>
        <v>488.85999999999996</v>
      </c>
      <c r="S24" s="33">
        <f>SUM(S17:S23)</f>
        <v>77.86</v>
      </c>
      <c r="T24" s="33">
        <f>SUM(T17:T23)</f>
        <v>4.75</v>
      </c>
      <c r="U24" s="33">
        <f>SUM(U17:U23)</f>
        <v>863.17</v>
      </c>
      <c r="V24" s="33">
        <f>SUM(V17:V23)</f>
        <v>1.3600000000000001E-2</v>
      </c>
      <c r="W24" s="33">
        <f>SUM(W17:W23)</f>
        <v>5.47E-3</v>
      </c>
      <c r="X24" s="32">
        <f>SUM(X17:X23)</f>
        <v>3.05</v>
      </c>
    </row>
    <row r="25" spans="1:24" s="19" customFormat="1" ht="37.5" customHeight="1" thickBot="1" x14ac:dyDescent="0.35">
      <c r="A25" s="31"/>
      <c r="B25" s="30"/>
      <c r="C25" s="29"/>
      <c r="D25" s="27"/>
      <c r="E25" s="28" t="s">
        <v>2</v>
      </c>
      <c r="F25" s="27"/>
      <c r="G25" s="26"/>
      <c r="H25" s="22"/>
      <c r="I25" s="21"/>
      <c r="J25" s="23"/>
      <c r="K25" s="25">
        <f>K24/23.5</f>
        <v>33.840425531914896</v>
      </c>
      <c r="L25" s="22"/>
      <c r="M25" s="24"/>
      <c r="N25" s="21"/>
      <c r="O25" s="21"/>
      <c r="P25" s="23"/>
      <c r="Q25" s="22"/>
      <c r="R25" s="21"/>
      <c r="S25" s="21"/>
      <c r="T25" s="21"/>
      <c r="U25" s="21"/>
      <c r="V25" s="21"/>
      <c r="W25" s="21"/>
      <c r="X25" s="20"/>
    </row>
    <row r="26" spans="1:24" x14ac:dyDescent="0.3">
      <c r="A26" s="15"/>
      <c r="C26" s="18"/>
      <c r="D26" s="15"/>
      <c r="E26" s="15"/>
      <c r="F26" s="15"/>
      <c r="G26" s="11"/>
      <c r="H26" s="17"/>
      <c r="I26" s="11"/>
      <c r="J26" s="15"/>
      <c r="K26" s="16"/>
      <c r="L26" s="15"/>
      <c r="M26" s="15"/>
      <c r="N26" s="15"/>
    </row>
    <row r="27" spans="1:24" ht="18" x14ac:dyDescent="0.3">
      <c r="A27" s="14" t="s">
        <v>1</v>
      </c>
      <c r="B27" s="13"/>
      <c r="C27" s="12"/>
      <c r="D27" s="3"/>
      <c r="E27" s="7"/>
      <c r="F27" s="6"/>
      <c r="G27" s="3"/>
      <c r="H27" s="11"/>
      <c r="I27" s="3"/>
      <c r="J27" s="3"/>
    </row>
    <row r="28" spans="1:24" ht="18" x14ac:dyDescent="0.3">
      <c r="A28" s="10" t="s">
        <v>0</v>
      </c>
      <c r="B28" s="9"/>
      <c r="C28" s="8"/>
      <c r="D28" s="3"/>
      <c r="E28" s="7"/>
      <c r="F28" s="6"/>
      <c r="G28" s="3"/>
      <c r="H28" s="3"/>
      <c r="I28" s="3"/>
      <c r="J28" s="3"/>
    </row>
    <row r="29" spans="1:24" x14ac:dyDescent="0.3">
      <c r="A29" s="3"/>
      <c r="B29" s="5"/>
      <c r="C29" s="4"/>
      <c r="D29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2023-03-15T02:35:34Z</dcterms:created>
  <dcterms:modified xsi:type="dcterms:W3CDTF">2023-03-15T02:35:34Z</dcterms:modified>
</cp:coreProperties>
</file>