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<sst xmlns="http://schemas.openxmlformats.org/spreadsheetml/2006/main" count="60" uniqueCount="55">
  <si>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</si>
  <si>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</si>
  <si>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</si>
  <si>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</si>
  <si>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</si>
  <si>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</si>
  <si>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сухофруктов</t>
  </si>
  <si>
    <t>3 блюдо</t>
  </si>
  <si>
    <t>Плов с мясом (говядина)</t>
  </si>
  <si>
    <t>2 блюдо</t>
  </si>
  <si>
    <t>Щи с мясом и сметаной</t>
  </si>
  <si>
    <t>1 блюдо</t>
  </si>
  <si>
    <t>Фрукты в ассортименте (яблоко)</t>
  </si>
  <si>
    <t>закуска</t>
  </si>
  <si>
    <t>Обед</t>
  </si>
  <si>
    <t>Фруктовый десерт</t>
  </si>
  <si>
    <t>этик.</t>
  </si>
  <si>
    <t>Батон пшеничный</t>
  </si>
  <si>
    <t>Чай с сахаром и лимоном</t>
  </si>
  <si>
    <t>гор.напиток</t>
  </si>
  <si>
    <t>Каша кукурузная молочная с маслом</t>
  </si>
  <si>
    <t>горячее блюдо</t>
  </si>
  <si>
    <t>Блинчики с маслом (2 шт)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</si>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</sst>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4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5" fillId="2" borderId="6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/>
    <xf numFmtId="0" fontId="3" fillId="0" borderId="12" xfId="0" applyFont="1" applyBorder="1" applyAlignment="1">
      <alignment horizontal="center"/>
    </xf>
    <xf numFmtId="0" fontId="5" fillId="2" borderId="13" xfId="0" applyFont="1" applyFill="1" applyBorder="1" applyAlignment="1"/>
    <xf numFmtId="0" fontId="2" fillId="0" borderId="12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27" xfId="0" applyFont="1" applyBorder="1"/>
    <xf numFmtId="0" fontId="4" fillId="0" borderId="3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0" borderId="31" xfId="0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64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41" xfId="0" applyFont="1" applyBorder="1"/>
    <xf numFmtId="0" fontId="3" fillId="0" borderId="40" xfId="0" applyFont="1" applyBorder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29" xfId="0" applyFont="1" applyBorder="1" applyAlignment="1"/>
    <xf numFmtId="0" fontId="2" fillId="0" borderId="28" xfId="0" applyFont="1" applyBorder="1" applyAlignment="1"/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37" xfId="0" applyFont="1" applyBorder="1"/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30" xfId="0" applyFont="1" applyBorder="1"/>
    <xf numFmtId="0" fontId="8" fillId="0" borderId="30" xfId="0" applyFont="1" applyBorder="1"/>
    <xf numFmtId="0" fontId="3" fillId="0" borderId="4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2:X21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9.88671875" customWidth="1"/>
    <col min="3" max="3" width="14.5546875" style="1" customWidth="1"/>
    <col min="4" max="4" width="21.109375" customWidth="1"/>
    <col min="5" max="5" width="55.6640625" customWidth="1"/>
    <col min="6" max="6" width="15.6640625" customWidth="1"/>
    <col min="7" max="7" width="13.5546875" customWidth="1"/>
    <col min="9" max="9" width="11.33203125" customWidth="1"/>
    <col min="10" max="10" width="14.33203125" customWidth="1"/>
    <col min="11" max="11" width="21.6640625" customWidth="1"/>
    <col min="12" max="12" width="11.33203125" customWidth="1"/>
    <col min="16" max="16" width="11.5546875" customWidth="1"/>
    <col min="17" max="17" width="12.33203125" customWidth="1"/>
    <col min="23" max="23" width="11.109375" bestFit="1" customWidth="1"/>
  </cols>
  <sheetData>
    <row r="2" spans="1:24" ht="22.8" x14ac:dyDescent="0.4">
      <c r="A2" s="143" t="s">
        <v>54</v>
      </c>
      <c r="B2" s="143"/>
      <c r="C2" s="144" t="s">
        <v>53</v>
      </c>
      <c r="D2" s="144"/>
      <c r="E2" s="143"/>
      <c r="F2" s="141" t="s">
        <v>52</v>
      </c>
      <c r="G2" s="140">
        <v>1</v>
      </c>
      <c r="H2" s="142">
        <v>44986</v>
      </c>
      <c r="I2" s="142"/>
      <c r="K2" s="141"/>
      <c r="L2" s="140"/>
      <c r="M2" s="138"/>
      <c r="N2" s="2"/>
    </row>
    <row r="3" spans="1:24" ht="15" thickBot="1" x14ac:dyDescent="0.35">
      <c r="A3" s="138"/>
      <c r="B3" s="138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"/>
    </row>
    <row r="4" spans="1:24" ht="16.2" thickBot="1" x14ac:dyDescent="0.35">
      <c r="A4" s="137"/>
      <c r="B4" s="137"/>
      <c r="C4" s="134" t="s">
        <v>51</v>
      </c>
      <c r="D4" s="136"/>
      <c r="E4" s="135"/>
      <c r="F4" s="134"/>
      <c r="G4" s="133"/>
      <c r="H4" s="132" t="s">
        <v>50</v>
      </c>
      <c r="I4" s="131"/>
      <c r="J4" s="130"/>
      <c r="K4" s="129" t="s">
        <v>49</v>
      </c>
      <c r="L4" s="128" t="s">
        <v>48</v>
      </c>
      <c r="M4" s="127"/>
      <c r="N4" s="126"/>
      <c r="O4" s="126"/>
      <c r="P4" s="125"/>
      <c r="Q4" s="124" t="s">
        <v>47</v>
      </c>
      <c r="R4" s="123"/>
      <c r="S4" s="123"/>
      <c r="T4" s="123"/>
      <c r="U4" s="123"/>
      <c r="V4" s="123"/>
      <c r="W4" s="123"/>
      <c r="X4" s="122"/>
    </row>
    <row r="5" spans="1:24" ht="47.4" thickBot="1" x14ac:dyDescent="0.35">
      <c r="A5" s="121" t="s">
        <v>46</v>
      </c>
      <c r="B5" s="120"/>
      <c r="C5" s="118" t="s">
        <v>45</v>
      </c>
      <c r="D5" s="119" t="s">
        <v>44</v>
      </c>
      <c r="E5" s="116" t="s">
        <v>43</v>
      </c>
      <c r="F5" s="118" t="s">
        <v>42</v>
      </c>
      <c r="G5" s="117" t="s">
        <v>41</v>
      </c>
      <c r="H5" s="116" t="s">
        <v>40</v>
      </c>
      <c r="I5" s="111" t="s">
        <v>39</v>
      </c>
      <c r="J5" s="115" t="s">
        <v>38</v>
      </c>
      <c r="K5" s="114" t="s">
        <v>37</v>
      </c>
      <c r="L5" s="112" t="s">
        <v>36</v>
      </c>
      <c r="M5" s="112" t="s">
        <v>35</v>
      </c>
      <c r="N5" s="112" t="s">
        <v>34</v>
      </c>
      <c r="O5" s="113" t="s">
        <v>33</v>
      </c>
      <c r="P5" s="112" t="s">
        <v>32</v>
      </c>
      <c r="Q5" s="112" t="s">
        <v>31</v>
      </c>
      <c r="R5" s="112" t="s">
        <v>30</v>
      </c>
      <c r="S5" s="112" t="s">
        <v>29</v>
      </c>
      <c r="T5" s="112" t="s">
        <v>28</v>
      </c>
      <c r="U5" s="112" t="s">
        <v>27</v>
      </c>
      <c r="V5" s="112" t="s">
        <v>26</v>
      </c>
      <c r="W5" s="112" t="s">
        <v>25</v>
      </c>
      <c r="X5" s="111" t="s">
        <v>24</v>
      </c>
    </row>
    <row r="6" spans="1:24" ht="34.5" customHeight="1" x14ac:dyDescent="0.3">
      <c r="A6" s="53" t="s">
        <v>23</v>
      </c>
      <c r="B6" s="68"/>
      <c r="C6" s="110">
        <v>225</v>
      </c>
      <c r="D6" s="109" t="s">
        <v>13</v>
      </c>
      <c r="E6" s="108" t="s">
        <v>22</v>
      </c>
      <c r="F6" s="107">
        <v>90</v>
      </c>
      <c r="G6" s="106"/>
      <c r="H6" s="56">
        <v>4.3899999999999997</v>
      </c>
      <c r="I6" s="55">
        <v>9.7100000000000009</v>
      </c>
      <c r="J6" s="105">
        <v>26.83</v>
      </c>
      <c r="K6" s="104">
        <v>219.19</v>
      </c>
      <c r="L6" s="39">
        <v>0.09</v>
      </c>
      <c r="M6" s="49">
        <v>0.05</v>
      </c>
      <c r="N6" s="38">
        <v>0</v>
      </c>
      <c r="O6" s="38">
        <v>50</v>
      </c>
      <c r="P6" s="37">
        <v>0.13</v>
      </c>
      <c r="Q6" s="60">
        <v>7.94</v>
      </c>
      <c r="R6" s="58">
        <v>52.33</v>
      </c>
      <c r="S6" s="58">
        <v>19.579999999999998</v>
      </c>
      <c r="T6" s="58">
        <v>1.1200000000000001</v>
      </c>
      <c r="U6" s="58">
        <v>75.459999999999994</v>
      </c>
      <c r="V6" s="58">
        <v>0</v>
      </c>
      <c r="W6" s="58">
        <v>0</v>
      </c>
      <c r="X6" s="57">
        <v>0</v>
      </c>
    </row>
    <row r="7" spans="1:24" ht="34.5" customHeight="1" x14ac:dyDescent="0.3">
      <c r="A7" s="53"/>
      <c r="B7" s="52"/>
      <c r="C7" s="101">
        <v>123</v>
      </c>
      <c r="D7" s="80" t="s">
        <v>21</v>
      </c>
      <c r="E7" s="103" t="s">
        <v>20</v>
      </c>
      <c r="F7" s="102">
        <v>205</v>
      </c>
      <c r="G7" s="101"/>
      <c r="H7" s="100">
        <v>7.32</v>
      </c>
      <c r="I7" s="99">
        <v>7.29</v>
      </c>
      <c r="J7" s="98">
        <v>34.18</v>
      </c>
      <c r="K7" s="97">
        <v>230.69</v>
      </c>
      <c r="L7" s="95">
        <v>0.08</v>
      </c>
      <c r="M7" s="94">
        <v>0.23</v>
      </c>
      <c r="N7" s="94">
        <v>0.88</v>
      </c>
      <c r="O7" s="94">
        <v>40</v>
      </c>
      <c r="P7" s="96">
        <v>0.15</v>
      </c>
      <c r="Q7" s="95">
        <v>188.96</v>
      </c>
      <c r="R7" s="94">
        <v>167.11</v>
      </c>
      <c r="S7" s="94">
        <v>29.71</v>
      </c>
      <c r="T7" s="94">
        <v>0.99</v>
      </c>
      <c r="U7" s="94">
        <v>248.91</v>
      </c>
      <c r="V7" s="94">
        <v>1.2999999999999999E-2</v>
      </c>
      <c r="W7" s="94">
        <v>8.0000000000000002E-3</v>
      </c>
      <c r="X7" s="93">
        <v>0.03</v>
      </c>
    </row>
    <row r="8" spans="1:24" ht="34.5" customHeight="1" x14ac:dyDescent="0.3">
      <c r="A8" s="53"/>
      <c r="B8" s="52"/>
      <c r="C8" s="43">
        <v>113</v>
      </c>
      <c r="D8" s="42" t="s">
        <v>19</v>
      </c>
      <c r="E8" s="40" t="s">
        <v>18</v>
      </c>
      <c r="F8" s="41">
        <v>200</v>
      </c>
      <c r="G8" s="92"/>
      <c r="H8" s="39">
        <v>0.04</v>
      </c>
      <c r="I8" s="38">
        <v>0</v>
      </c>
      <c r="J8" s="37">
        <v>7.4</v>
      </c>
      <c r="K8" s="91">
        <v>30.26</v>
      </c>
      <c r="L8" s="39">
        <v>0</v>
      </c>
      <c r="M8" s="49">
        <v>0</v>
      </c>
      <c r="N8" s="38">
        <v>0.8</v>
      </c>
      <c r="O8" s="38">
        <v>0</v>
      </c>
      <c r="P8" s="37">
        <v>0</v>
      </c>
      <c r="Q8" s="39">
        <v>2.02</v>
      </c>
      <c r="R8" s="38">
        <v>0.99</v>
      </c>
      <c r="S8" s="38">
        <v>0.55000000000000004</v>
      </c>
      <c r="T8" s="38">
        <v>0.05</v>
      </c>
      <c r="U8" s="38">
        <v>7.05</v>
      </c>
      <c r="V8" s="38">
        <v>0</v>
      </c>
      <c r="W8" s="38">
        <v>0</v>
      </c>
      <c r="X8" s="37">
        <v>0</v>
      </c>
    </row>
    <row r="9" spans="1:24" ht="34.5" customHeight="1" x14ac:dyDescent="0.3">
      <c r="A9" s="53"/>
      <c r="B9" s="52"/>
      <c r="C9" s="48">
        <v>121</v>
      </c>
      <c r="D9" s="40" t="s">
        <v>5</v>
      </c>
      <c r="E9" s="90" t="s">
        <v>17</v>
      </c>
      <c r="F9" s="47">
        <v>30</v>
      </c>
      <c r="G9" s="41"/>
      <c r="H9" s="49">
        <v>2.25</v>
      </c>
      <c r="I9" s="38">
        <v>0.87</v>
      </c>
      <c r="J9" s="44">
        <v>14.94</v>
      </c>
      <c r="K9" s="89">
        <v>78.599999999999994</v>
      </c>
      <c r="L9" s="39">
        <v>0.03</v>
      </c>
      <c r="M9" s="49">
        <v>0.01</v>
      </c>
      <c r="N9" s="38">
        <v>0</v>
      </c>
      <c r="O9" s="38">
        <v>0</v>
      </c>
      <c r="P9" s="37">
        <v>0</v>
      </c>
      <c r="Q9" s="39">
        <v>5.7</v>
      </c>
      <c r="R9" s="38">
        <v>19.5</v>
      </c>
      <c r="S9" s="38">
        <v>3.9</v>
      </c>
      <c r="T9" s="38">
        <v>0.36</v>
      </c>
      <c r="U9" s="38">
        <v>27.6</v>
      </c>
      <c r="V9" s="38">
        <v>0</v>
      </c>
      <c r="W9" s="38">
        <v>0</v>
      </c>
      <c r="X9" s="37">
        <v>0</v>
      </c>
    </row>
    <row r="10" spans="1:24" ht="34.5" customHeight="1" x14ac:dyDescent="0.3">
      <c r="A10" s="53"/>
      <c r="B10" s="52"/>
      <c r="C10" s="81" t="s">
        <v>16</v>
      </c>
      <c r="D10" s="80" t="s">
        <v>7</v>
      </c>
      <c r="E10" s="88" t="s">
        <v>15</v>
      </c>
      <c r="F10" s="79">
        <v>190</v>
      </c>
      <c r="G10" s="78"/>
      <c r="H10" s="34">
        <v>5</v>
      </c>
      <c r="I10" s="33">
        <v>0.4</v>
      </c>
      <c r="J10" s="32">
        <v>2</v>
      </c>
      <c r="K10" s="87">
        <v>25</v>
      </c>
      <c r="L10" s="34"/>
      <c r="M10" s="35"/>
      <c r="N10" s="33"/>
      <c r="O10" s="33"/>
      <c r="P10" s="32"/>
      <c r="Q10" s="34"/>
      <c r="R10" s="33"/>
      <c r="S10" s="33"/>
      <c r="T10" s="33"/>
      <c r="U10" s="33"/>
      <c r="V10" s="33"/>
      <c r="W10" s="33"/>
      <c r="X10" s="32"/>
    </row>
    <row r="11" spans="1:24" ht="34.5" customHeight="1" x14ac:dyDescent="0.3">
      <c r="A11" s="53"/>
      <c r="B11" s="52"/>
      <c r="C11" s="81"/>
      <c r="D11" s="80"/>
      <c r="E11" s="27" t="s">
        <v>1</v>
      </c>
      <c r="F11" s="86">
        <f>SUM(F6:F10)</f>
        <v>715</v>
      </c>
      <c r="G11" s="78"/>
      <c r="H11" s="85">
        <f>SUM(H6:H10)</f>
        <v>19</v>
      </c>
      <c r="I11" s="84">
        <f>SUM(I6:I10)</f>
        <v>18.27</v>
      </c>
      <c r="J11" s="83">
        <f>SUM(J6:J10)</f>
        <v>85.35</v>
      </c>
      <c r="K11" s="75">
        <f>SUM(K6:K10)</f>
        <v>583.74</v>
      </c>
      <c r="L11" s="85">
        <f>SUM(L6:L10)</f>
        <v>0.19999999999999998</v>
      </c>
      <c r="M11" s="84">
        <f>SUM(M6:M10)</f>
        <v>0.29000000000000004</v>
      </c>
      <c r="N11" s="84">
        <f>SUM(N6:N10)</f>
        <v>1.6800000000000002</v>
      </c>
      <c r="O11" s="84">
        <f>SUM(O6:O10)</f>
        <v>90</v>
      </c>
      <c r="P11" s="83">
        <f>SUM(P6:P10)</f>
        <v>0.28000000000000003</v>
      </c>
      <c r="Q11" s="85">
        <f>SUM(Q6:Q10)</f>
        <v>204.62</v>
      </c>
      <c r="R11" s="84">
        <f>SUM(R6:R10)</f>
        <v>239.93</v>
      </c>
      <c r="S11" s="84">
        <f>SUM(S6:S10)</f>
        <v>53.739999999999995</v>
      </c>
      <c r="T11" s="84">
        <f>SUM(T6:T10)</f>
        <v>2.52</v>
      </c>
      <c r="U11" s="84">
        <f>SUM(U6:U10)</f>
        <v>359.02000000000004</v>
      </c>
      <c r="V11" s="84">
        <f>SUM(V6:V10)</f>
        <v>1.2999999999999999E-2</v>
      </c>
      <c r="W11" s="84">
        <f>SUM(W6:W10)</f>
        <v>8.0000000000000002E-3</v>
      </c>
      <c r="X11" s="83">
        <f>SUM(X6:X10)</f>
        <v>0.03</v>
      </c>
    </row>
    <row r="12" spans="1:24" ht="34.5" customHeight="1" thickBot="1" x14ac:dyDescent="0.35">
      <c r="A12" s="53"/>
      <c r="B12" s="82"/>
      <c r="C12" s="81"/>
      <c r="D12" s="80"/>
      <c r="E12" s="27" t="s">
        <v>0</v>
      </c>
      <c r="F12" s="79"/>
      <c r="G12" s="78"/>
      <c r="H12" s="74"/>
      <c r="I12" s="77"/>
      <c r="J12" s="76"/>
      <c r="K12" s="75">
        <f>K11/23.5</f>
        <v>24.84</v>
      </c>
      <c r="L12" s="74"/>
      <c r="M12" s="73"/>
      <c r="N12" s="71"/>
      <c r="O12" s="71"/>
      <c r="P12" s="70"/>
      <c r="Q12" s="72"/>
      <c r="R12" s="71"/>
      <c r="S12" s="71"/>
      <c r="T12" s="71"/>
      <c r="U12" s="71"/>
      <c r="V12" s="71"/>
      <c r="W12" s="71"/>
      <c r="X12" s="70"/>
    </row>
    <row r="13" spans="1:24" ht="34.5" customHeight="1" x14ac:dyDescent="0.3">
      <c r="A13" s="69" t="s">
        <v>14</v>
      </c>
      <c r="B13" s="68"/>
      <c r="C13" s="67">
        <v>24</v>
      </c>
      <c r="D13" s="66" t="s">
        <v>13</v>
      </c>
      <c r="E13" s="65" t="s">
        <v>12</v>
      </c>
      <c r="F13" s="64">
        <v>150</v>
      </c>
      <c r="G13" s="63"/>
      <c r="H13" s="59">
        <v>0.6</v>
      </c>
      <c r="I13" s="58">
        <v>0.6</v>
      </c>
      <c r="J13" s="62">
        <v>14.7</v>
      </c>
      <c r="K13" s="61">
        <v>70.5</v>
      </c>
      <c r="L13" s="60">
        <v>0.05</v>
      </c>
      <c r="M13" s="59">
        <v>0.03</v>
      </c>
      <c r="N13" s="58">
        <v>15</v>
      </c>
      <c r="O13" s="58">
        <v>0</v>
      </c>
      <c r="P13" s="57">
        <v>0</v>
      </c>
      <c r="Q13" s="56">
        <v>24</v>
      </c>
      <c r="R13" s="55">
        <v>16.5</v>
      </c>
      <c r="S13" s="55">
        <v>13.5</v>
      </c>
      <c r="T13" s="55">
        <v>3.3</v>
      </c>
      <c r="U13" s="55">
        <v>417</v>
      </c>
      <c r="V13" s="55">
        <v>2.9999999999999997E-4</v>
      </c>
      <c r="W13" s="55">
        <v>4.4999999999999999E-4</v>
      </c>
      <c r="X13" s="54">
        <v>0.01</v>
      </c>
    </row>
    <row r="14" spans="1:24" ht="34.5" customHeight="1" x14ac:dyDescent="0.3">
      <c r="A14" s="53"/>
      <c r="B14" s="52"/>
      <c r="C14" s="43">
        <v>30</v>
      </c>
      <c r="D14" s="42" t="s">
        <v>11</v>
      </c>
      <c r="E14" s="40" t="s">
        <v>10</v>
      </c>
      <c r="F14" s="41">
        <v>200</v>
      </c>
      <c r="G14" s="40"/>
      <c r="H14" s="39">
        <v>6</v>
      </c>
      <c r="I14" s="38">
        <v>6.28</v>
      </c>
      <c r="J14" s="37">
        <v>7.12</v>
      </c>
      <c r="K14" s="36">
        <v>109.74</v>
      </c>
      <c r="L14" s="39">
        <v>0.06</v>
      </c>
      <c r="M14" s="49">
        <v>0.08</v>
      </c>
      <c r="N14" s="38">
        <v>9.92</v>
      </c>
      <c r="O14" s="38">
        <v>121</v>
      </c>
      <c r="P14" s="37">
        <v>8.0000000000000002E-3</v>
      </c>
      <c r="Q14" s="39">
        <v>37.1</v>
      </c>
      <c r="R14" s="38">
        <v>79.599999999999994</v>
      </c>
      <c r="S14" s="38">
        <v>21.2</v>
      </c>
      <c r="T14" s="38">
        <v>1.2</v>
      </c>
      <c r="U14" s="38">
        <v>329.8</v>
      </c>
      <c r="V14" s="38">
        <v>6.0000000000000001E-3</v>
      </c>
      <c r="W14" s="38">
        <v>0</v>
      </c>
      <c r="X14" s="37">
        <v>3.2000000000000001E-2</v>
      </c>
    </row>
    <row r="15" spans="1:24" ht="34.5" customHeight="1" x14ac:dyDescent="0.3">
      <c r="A15" s="31"/>
      <c r="B15" s="30"/>
      <c r="C15" s="43">
        <v>255</v>
      </c>
      <c r="D15" s="42" t="s">
        <v>9</v>
      </c>
      <c r="E15" s="50" t="s">
        <v>8</v>
      </c>
      <c r="F15" s="51">
        <v>250</v>
      </c>
      <c r="G15" s="50"/>
      <c r="H15" s="39">
        <v>26.9</v>
      </c>
      <c r="I15" s="38">
        <v>33.159999999999997</v>
      </c>
      <c r="J15" s="37">
        <v>40.369999999999997</v>
      </c>
      <c r="K15" s="36">
        <v>567.08000000000004</v>
      </c>
      <c r="L15" s="39">
        <v>0.1</v>
      </c>
      <c r="M15" s="49">
        <v>0.19</v>
      </c>
      <c r="N15" s="38">
        <v>1.33</v>
      </c>
      <c r="O15" s="38">
        <v>160</v>
      </c>
      <c r="P15" s="37">
        <v>0</v>
      </c>
      <c r="Q15" s="39">
        <v>22.6</v>
      </c>
      <c r="R15" s="38">
        <v>299.75</v>
      </c>
      <c r="S15" s="38">
        <v>56.55</v>
      </c>
      <c r="T15" s="38">
        <v>3.78</v>
      </c>
      <c r="U15" s="38">
        <v>461.65</v>
      </c>
      <c r="V15" s="38">
        <v>0.01</v>
      </c>
      <c r="W15" s="38">
        <v>8.0000000000000002E-3</v>
      </c>
      <c r="X15" s="37">
        <v>0.1</v>
      </c>
    </row>
    <row r="16" spans="1:24" ht="34.5" customHeight="1" x14ac:dyDescent="0.3">
      <c r="A16" s="31"/>
      <c r="B16" s="30"/>
      <c r="C16" s="43">
        <v>98</v>
      </c>
      <c r="D16" s="42" t="s">
        <v>7</v>
      </c>
      <c r="E16" s="40" t="s">
        <v>6</v>
      </c>
      <c r="F16" s="41">
        <v>200</v>
      </c>
      <c r="G16" s="40"/>
      <c r="H16" s="39">
        <v>0.37</v>
      </c>
      <c r="I16" s="38">
        <v>0</v>
      </c>
      <c r="J16" s="37">
        <v>14.85</v>
      </c>
      <c r="K16" s="36">
        <v>59.48</v>
      </c>
      <c r="L16" s="39">
        <v>0</v>
      </c>
      <c r="M16" s="49">
        <v>0</v>
      </c>
      <c r="N16" s="38">
        <v>0</v>
      </c>
      <c r="O16" s="38">
        <v>0</v>
      </c>
      <c r="P16" s="37">
        <v>0</v>
      </c>
      <c r="Q16" s="39">
        <v>0.21</v>
      </c>
      <c r="R16" s="38">
        <v>0</v>
      </c>
      <c r="S16" s="38">
        <v>0</v>
      </c>
      <c r="T16" s="38">
        <v>0.02</v>
      </c>
      <c r="U16" s="38">
        <v>0.2</v>
      </c>
      <c r="V16" s="38">
        <v>0</v>
      </c>
      <c r="W16" s="38">
        <v>0</v>
      </c>
      <c r="X16" s="37">
        <v>0</v>
      </c>
    </row>
    <row r="17" spans="1:24" ht="34.5" customHeight="1" x14ac:dyDescent="0.3">
      <c r="A17" s="31"/>
      <c r="B17" s="30"/>
      <c r="C17" s="48">
        <v>119</v>
      </c>
      <c r="D17" s="42" t="s">
        <v>5</v>
      </c>
      <c r="E17" s="40" t="s">
        <v>4</v>
      </c>
      <c r="F17" s="47">
        <v>20</v>
      </c>
      <c r="G17" s="46"/>
      <c r="H17" s="39">
        <v>1.52</v>
      </c>
      <c r="I17" s="38">
        <v>0.16</v>
      </c>
      <c r="J17" s="37">
        <v>9.84</v>
      </c>
      <c r="K17" s="45">
        <v>47</v>
      </c>
      <c r="L17" s="39">
        <v>0.02</v>
      </c>
      <c r="M17" s="38">
        <v>0.01</v>
      </c>
      <c r="N17" s="38">
        <v>0</v>
      </c>
      <c r="O17" s="38">
        <v>0</v>
      </c>
      <c r="P17" s="44">
        <v>0</v>
      </c>
      <c r="Q17" s="39">
        <v>4</v>
      </c>
      <c r="R17" s="38">
        <v>13</v>
      </c>
      <c r="S17" s="38">
        <v>2.8</v>
      </c>
      <c r="T17" s="38">
        <v>0.22</v>
      </c>
      <c r="U17" s="38">
        <v>18.600000000000001</v>
      </c>
      <c r="V17" s="38">
        <v>1E-3</v>
      </c>
      <c r="W17" s="38">
        <v>1E-3</v>
      </c>
      <c r="X17" s="37">
        <v>2.9</v>
      </c>
    </row>
    <row r="18" spans="1:24" ht="34.5" customHeight="1" x14ac:dyDescent="0.3">
      <c r="A18" s="31"/>
      <c r="B18" s="30"/>
      <c r="C18" s="43">
        <v>120</v>
      </c>
      <c r="D18" s="42" t="s">
        <v>3</v>
      </c>
      <c r="E18" s="40" t="s">
        <v>2</v>
      </c>
      <c r="F18" s="41">
        <v>20</v>
      </c>
      <c r="G18" s="40"/>
      <c r="H18" s="39">
        <v>1.32</v>
      </c>
      <c r="I18" s="38">
        <v>0.24</v>
      </c>
      <c r="J18" s="37">
        <v>8.0399999999999991</v>
      </c>
      <c r="K18" s="36">
        <v>39.6</v>
      </c>
      <c r="L18" s="34">
        <v>0.03</v>
      </c>
      <c r="M18" s="35">
        <v>0.02</v>
      </c>
      <c r="N18" s="33">
        <v>0</v>
      </c>
      <c r="O18" s="33">
        <v>0</v>
      </c>
      <c r="P18" s="32">
        <v>0</v>
      </c>
      <c r="Q18" s="34">
        <v>5.8</v>
      </c>
      <c r="R18" s="33">
        <v>30</v>
      </c>
      <c r="S18" s="33">
        <v>9.4</v>
      </c>
      <c r="T18" s="33">
        <v>0.78</v>
      </c>
      <c r="U18" s="33">
        <v>47</v>
      </c>
      <c r="V18" s="33">
        <v>1E-3</v>
      </c>
      <c r="W18" s="33">
        <v>1E-3</v>
      </c>
      <c r="X18" s="32">
        <v>0</v>
      </c>
    </row>
    <row r="19" spans="1:24" ht="34.5" customHeight="1" x14ac:dyDescent="0.3">
      <c r="A19" s="31"/>
      <c r="B19" s="30"/>
      <c r="C19" s="29"/>
      <c r="D19" s="28"/>
      <c r="E19" s="27" t="s">
        <v>1</v>
      </c>
      <c r="F19" s="26">
        <f>SUM(F13:F18)</f>
        <v>840</v>
      </c>
      <c r="G19" s="25"/>
      <c r="H19" s="23">
        <f>SUM(H13:H18)</f>
        <v>36.71</v>
      </c>
      <c r="I19" s="22">
        <f>SUM(I13:I18)</f>
        <v>40.44</v>
      </c>
      <c r="J19" s="21">
        <f>SUM(J13:J18)</f>
        <v>94.919999999999987</v>
      </c>
      <c r="K19" s="24">
        <f>SUM(K13:K18)</f>
        <v>893.40000000000009</v>
      </c>
      <c r="L19" s="23">
        <f>SUM(L13:L18)</f>
        <v>0.26</v>
      </c>
      <c r="M19" s="22">
        <f>SUM(M13:M18)</f>
        <v>0.33</v>
      </c>
      <c r="N19" s="22">
        <f>SUM(N13:N18)</f>
        <v>26.25</v>
      </c>
      <c r="O19" s="22">
        <f>SUM(O13:O18)</f>
        <v>281</v>
      </c>
      <c r="P19" s="21">
        <f>SUM(P13:P18)</f>
        <v>8.0000000000000002E-3</v>
      </c>
      <c r="Q19" s="23">
        <f>SUM(Q13:Q18)</f>
        <v>93.71</v>
      </c>
      <c r="R19" s="22">
        <f>SUM(R13:R18)</f>
        <v>438.85</v>
      </c>
      <c r="S19" s="22">
        <f>SUM(S13:S18)</f>
        <v>103.45</v>
      </c>
      <c r="T19" s="22">
        <f>SUM(T13:T18)</f>
        <v>9.2999999999999989</v>
      </c>
      <c r="U19" s="22">
        <f>SUM(U13:U18)</f>
        <v>1274.2499999999998</v>
      </c>
      <c r="V19" s="22">
        <f>SUM(V13:V18)</f>
        <v>1.8300000000000004E-2</v>
      </c>
      <c r="W19" s="22">
        <f>SUM(W13:W18)</f>
        <v>1.0450000000000001E-2</v>
      </c>
      <c r="X19" s="21">
        <f>SUM(X13:X18)</f>
        <v>3.0419999999999998</v>
      </c>
    </row>
    <row r="20" spans="1:24" ht="34.5" customHeight="1" thickBot="1" x14ac:dyDescent="0.35">
      <c r="A20" s="20"/>
      <c r="B20" s="19"/>
      <c r="C20" s="18"/>
      <c r="D20" s="16"/>
      <c r="E20" s="17" t="s">
        <v>0</v>
      </c>
      <c r="F20" s="16"/>
      <c r="G20" s="15"/>
      <c r="H20" s="14"/>
      <c r="I20" s="13"/>
      <c r="J20" s="12"/>
      <c r="K20" s="11">
        <f>K19/23.5</f>
        <v>38.017021276595749</v>
      </c>
      <c r="L20" s="9"/>
      <c r="M20" s="10"/>
      <c r="N20" s="8"/>
      <c r="O20" s="8"/>
      <c r="P20" s="7"/>
      <c r="Q20" s="9"/>
      <c r="R20" s="8"/>
      <c r="S20" s="8"/>
      <c r="T20" s="8"/>
      <c r="U20" s="8"/>
      <c r="V20" s="8"/>
      <c r="W20" s="8"/>
      <c r="X20" s="7"/>
    </row>
    <row r="21" spans="1:24" x14ac:dyDescent="0.3">
      <c r="A21" s="2"/>
      <c r="B21" s="2"/>
      <c r="C21" s="6"/>
      <c r="D21" s="2"/>
      <c r="E21" s="2"/>
      <c r="F21" s="2"/>
      <c r="G21" s="4"/>
      <c r="H21" s="5"/>
      <c r="I21" s="4"/>
      <c r="J21" s="2"/>
      <c r="K21" s="3"/>
      <c r="L21" s="2"/>
      <c r="M21" s="2"/>
      <c r="N21" s="2"/>
    </row>
  </sheetData>
  <mergeCells count="4">
    <mergeCell ref="L4:P4"/>
    <mergeCell ref="Q4:X4"/>
    <mergeCell ref="C2:D2"/>
    <mergeCell ref="H2:I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2023-03-15T02:35:33Z</dcterms:created>
  <dcterms:modified xsi:type="dcterms:W3CDTF">2023-03-15T02:35:33Z</dcterms:modified>
</cp:coreProperties>
</file>