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6" sheetId="1" r:id="rId1"/>
  </sheets>
  <calcPr calcId="144525"/>
</workbook>
</file>

<file path=xl/calcChain.xml><?xml version="1.0" encoding="utf-8"?>
<calcChain xmlns="http://schemas.openxmlformats.org/spreadsheetml/2006/main">
  <c r="G15" i="1" l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L17" i="1"/>
  <c r="L18" i="1"/>
  <c r="G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L27" i="1"/>
</calcChain>
</file>

<file path=xl/sharedStrings.xml><?xml version="1.0" encoding="utf-8"?>
<sst xmlns="http://schemas.openxmlformats.org/spreadsheetml/2006/main" count="82" uniqueCount="60">
  <si>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</si>
  <si>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</si>
  <si>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</si>
  <si>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</si>
  <si>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</si>
  <si>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</si>
  <si>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</si>
  <si>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</si>
  <si>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 Компот из  сухофруктов</t>
  </si>
  <si>
    <t>3 блюдо</t>
  </si>
  <si>
    <t>Рис отварной с маслом</t>
  </si>
  <si>
    <t>гарнир</t>
  </si>
  <si>
    <t>Мясо тушеное (говядина)</t>
  </si>
  <si>
    <t>2 блюдо</t>
  </si>
  <si>
    <t>Суп томатный с курицей, фасолью и овощами</t>
  </si>
  <si>
    <t>1 блюдо</t>
  </si>
  <si>
    <t>Салат из капусты с морковью</t>
  </si>
  <si>
    <t>закуска</t>
  </si>
  <si>
    <t>Обед</t>
  </si>
  <si>
    <t>Доля суточной потребности в энергии, %</t>
  </si>
  <si>
    <t>о/о**</t>
  </si>
  <si>
    <t>п/к*</t>
  </si>
  <si>
    <t>Компот фруктово - ягодный (клубника)</t>
  </si>
  <si>
    <t xml:space="preserve">Картофель запеченный </t>
  </si>
  <si>
    <t>Картофельное пюре с маслом</t>
  </si>
  <si>
    <t>Рыба запеченная с сыром</t>
  </si>
  <si>
    <t>Запеканка из рыбы под сырной шапкой</t>
  </si>
  <si>
    <t>Фрукты в ассортименте (яблоко)</t>
  </si>
  <si>
    <t xml:space="preserve"> 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</si>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</sst>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2" fillId="3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12" xfId="0" applyFont="1" applyFill="1" applyBorder="1" applyAlignment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/>
    <xf numFmtId="0" fontId="8" fillId="0" borderId="12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0" borderId="13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16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64" fontId="6" fillId="4" borderId="31" xfId="0" applyNumberFormat="1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/>
    <xf numFmtId="0" fontId="8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12" xfId="0" applyFont="1" applyFill="1" applyBorder="1" applyAlignment="1"/>
    <xf numFmtId="0" fontId="8" fillId="2" borderId="18" xfId="0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3" fillId="4" borderId="14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 wrapText="1"/>
    </xf>
    <xf numFmtId="0" fontId="3" fillId="4" borderId="9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  <pageSetUpPr fitToPage="1"/>
  </sheetPr>
  <dimension ref="B2:AA39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1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207" t="s">
        <v>59</v>
      </c>
      <c r="C2" s="208" t="s">
        <v>58</v>
      </c>
      <c r="D2" s="208"/>
      <c r="E2" s="207" t="s">
        <v>57</v>
      </c>
      <c r="F2" s="207"/>
      <c r="G2" s="206" t="s">
        <v>56</v>
      </c>
      <c r="H2" s="205">
        <v>44921</v>
      </c>
      <c r="I2" s="205"/>
      <c r="L2" s="204"/>
      <c r="M2" s="203"/>
      <c r="N2" s="200"/>
      <c r="O2" s="12"/>
    </row>
    <row r="3" spans="2:25" ht="15" thickBot="1" x14ac:dyDescent="0.35">
      <c r="B3" s="200"/>
      <c r="C3" s="200"/>
      <c r="D3" s="202"/>
      <c r="E3" s="200"/>
      <c r="F3" s="201"/>
      <c r="G3" s="201"/>
      <c r="H3" s="201"/>
      <c r="I3" s="200"/>
      <c r="J3" s="200"/>
      <c r="K3" s="200"/>
      <c r="L3" s="200"/>
      <c r="M3" s="200"/>
      <c r="N3" s="200"/>
      <c r="O3" s="12"/>
    </row>
    <row r="4" spans="2:25" s="74" customFormat="1" ht="21.75" customHeight="1" thickBot="1" x14ac:dyDescent="0.35">
      <c r="B4" s="199" t="s">
        <v>55</v>
      </c>
      <c r="C4" s="199"/>
      <c r="D4" s="194" t="s">
        <v>54</v>
      </c>
      <c r="E4" s="199" t="s">
        <v>53</v>
      </c>
      <c r="F4" s="198" t="s">
        <v>52</v>
      </c>
      <c r="G4" s="198" t="s">
        <v>51</v>
      </c>
      <c r="H4" s="198" t="s">
        <v>50</v>
      </c>
      <c r="I4" s="197" t="s">
        <v>49</v>
      </c>
      <c r="J4" s="196"/>
      <c r="K4" s="195"/>
      <c r="L4" s="194" t="s">
        <v>48</v>
      </c>
      <c r="M4" s="191" t="s">
        <v>47</v>
      </c>
      <c r="N4" s="190"/>
      <c r="O4" s="193"/>
      <c r="P4" s="193"/>
      <c r="Q4" s="192"/>
      <c r="R4" s="191" t="s">
        <v>46</v>
      </c>
      <c r="S4" s="190"/>
      <c r="T4" s="190"/>
      <c r="U4" s="190"/>
      <c r="V4" s="190"/>
      <c r="W4" s="190"/>
      <c r="X4" s="190"/>
      <c r="Y4" s="189"/>
    </row>
    <row r="5" spans="2:25" s="74" customFormat="1" ht="47.4" thickBot="1" x14ac:dyDescent="0.35">
      <c r="B5" s="186"/>
      <c r="C5" s="188"/>
      <c r="D5" s="187"/>
      <c r="E5" s="186"/>
      <c r="F5" s="186"/>
      <c r="G5" s="186"/>
      <c r="H5" s="186"/>
      <c r="I5" s="181" t="s">
        <v>45</v>
      </c>
      <c r="J5" s="185" t="s">
        <v>44</v>
      </c>
      <c r="K5" s="184" t="s">
        <v>43</v>
      </c>
      <c r="L5" s="183"/>
      <c r="M5" s="181" t="s">
        <v>42</v>
      </c>
      <c r="N5" s="181" t="s">
        <v>41</v>
      </c>
      <c r="O5" s="181" t="s">
        <v>40</v>
      </c>
      <c r="P5" s="182" t="s">
        <v>39</v>
      </c>
      <c r="Q5" s="181" t="s">
        <v>38</v>
      </c>
      <c r="R5" s="181" t="s">
        <v>37</v>
      </c>
      <c r="S5" s="181" t="s">
        <v>36</v>
      </c>
      <c r="T5" s="181" t="s">
        <v>35</v>
      </c>
      <c r="U5" s="181" t="s">
        <v>34</v>
      </c>
      <c r="V5" s="181" t="s">
        <v>33</v>
      </c>
      <c r="W5" s="181" t="s">
        <v>32</v>
      </c>
      <c r="X5" s="181" t="s">
        <v>31</v>
      </c>
      <c r="Y5" s="180" t="s">
        <v>30</v>
      </c>
    </row>
    <row r="6" spans="2:25" s="74" customFormat="1" ht="37.5" customHeight="1" x14ac:dyDescent="0.3">
      <c r="B6" s="94" t="s">
        <v>29</v>
      </c>
      <c r="C6" s="179"/>
      <c r="D6" s="178">
        <v>24</v>
      </c>
      <c r="E6" s="176" t="s">
        <v>28</v>
      </c>
      <c r="F6" s="177" t="s">
        <v>27</v>
      </c>
      <c r="G6" s="176">
        <v>150</v>
      </c>
      <c r="H6" s="175"/>
      <c r="I6" s="83">
        <v>0.6</v>
      </c>
      <c r="J6" s="82">
        <v>0</v>
      </c>
      <c r="K6" s="84">
        <v>16.95</v>
      </c>
      <c r="L6" s="174">
        <v>69</v>
      </c>
      <c r="M6" s="173">
        <v>0.01</v>
      </c>
      <c r="N6" s="172">
        <v>0.03</v>
      </c>
      <c r="O6" s="171">
        <v>19.5</v>
      </c>
      <c r="P6" s="171">
        <v>0</v>
      </c>
      <c r="Q6" s="170">
        <v>0</v>
      </c>
      <c r="R6" s="83">
        <v>24</v>
      </c>
      <c r="S6" s="82">
        <v>16.5</v>
      </c>
      <c r="T6" s="82">
        <v>13.5</v>
      </c>
      <c r="U6" s="82">
        <v>3.3</v>
      </c>
      <c r="V6" s="82">
        <v>417</v>
      </c>
      <c r="W6" s="82">
        <v>3.0000000000000001E-3</v>
      </c>
      <c r="X6" s="82">
        <v>5.0000000000000001E-4</v>
      </c>
      <c r="Y6" s="81">
        <v>1.4999999999999999E-2</v>
      </c>
    </row>
    <row r="7" spans="2:25" s="74" customFormat="1" ht="37.5" customHeight="1" x14ac:dyDescent="0.3">
      <c r="B7" s="79"/>
      <c r="C7" s="114" t="s">
        <v>21</v>
      </c>
      <c r="D7" s="135">
        <v>276</v>
      </c>
      <c r="E7" s="134" t="s">
        <v>13</v>
      </c>
      <c r="F7" s="166" t="s">
        <v>26</v>
      </c>
      <c r="G7" s="169">
        <v>90</v>
      </c>
      <c r="H7" s="168"/>
      <c r="I7" s="107">
        <v>18.399999999999999</v>
      </c>
      <c r="J7" s="106">
        <v>11.32</v>
      </c>
      <c r="K7" s="108">
        <v>9.43</v>
      </c>
      <c r="L7" s="167">
        <v>214.33</v>
      </c>
      <c r="M7" s="107">
        <v>0.1</v>
      </c>
      <c r="N7" s="152">
        <v>0.17</v>
      </c>
      <c r="O7" s="106">
        <v>1.01</v>
      </c>
      <c r="P7" s="106">
        <v>200</v>
      </c>
      <c r="Q7" s="105">
        <v>0.53</v>
      </c>
      <c r="R7" s="107">
        <v>191.9</v>
      </c>
      <c r="S7" s="106">
        <v>262.82</v>
      </c>
      <c r="T7" s="106">
        <v>53.37</v>
      </c>
      <c r="U7" s="106">
        <v>1.24</v>
      </c>
      <c r="V7" s="106">
        <v>356.4</v>
      </c>
      <c r="W7" s="106">
        <v>0.108</v>
      </c>
      <c r="X7" s="106">
        <v>1.4E-2</v>
      </c>
      <c r="Y7" s="105">
        <v>0.5</v>
      </c>
    </row>
    <row r="8" spans="2:25" s="74" customFormat="1" ht="37.5" customHeight="1" x14ac:dyDescent="0.3">
      <c r="B8" s="79"/>
      <c r="C8" s="126" t="s">
        <v>20</v>
      </c>
      <c r="D8" s="160">
        <v>146</v>
      </c>
      <c r="E8" s="150" t="s">
        <v>13</v>
      </c>
      <c r="F8" s="159" t="s">
        <v>25</v>
      </c>
      <c r="G8" s="158">
        <v>90</v>
      </c>
      <c r="H8" s="150"/>
      <c r="I8" s="146">
        <v>19.260000000000002</v>
      </c>
      <c r="J8" s="145">
        <v>3.42</v>
      </c>
      <c r="K8" s="143">
        <v>3.15</v>
      </c>
      <c r="L8" s="147">
        <v>120.87</v>
      </c>
      <c r="M8" s="146">
        <v>0.06</v>
      </c>
      <c r="N8" s="145">
        <v>0.13</v>
      </c>
      <c r="O8" s="145">
        <v>2.27</v>
      </c>
      <c r="P8" s="145">
        <v>17.2</v>
      </c>
      <c r="Q8" s="157">
        <v>0.28000000000000003</v>
      </c>
      <c r="R8" s="146">
        <v>36.35</v>
      </c>
      <c r="S8" s="145">
        <v>149.9</v>
      </c>
      <c r="T8" s="145">
        <v>21.2</v>
      </c>
      <c r="U8" s="145">
        <v>0.7</v>
      </c>
      <c r="V8" s="145">
        <v>38.299999999999997</v>
      </c>
      <c r="W8" s="145">
        <v>0</v>
      </c>
      <c r="X8" s="145">
        <v>8.9999999999999998E-4</v>
      </c>
      <c r="Y8" s="143">
        <v>0.65</v>
      </c>
    </row>
    <row r="9" spans="2:25" s="74" customFormat="1" ht="37.5" customHeight="1" x14ac:dyDescent="0.3">
      <c r="B9" s="79"/>
      <c r="C9" s="114" t="s">
        <v>21</v>
      </c>
      <c r="D9" s="134">
        <v>50</v>
      </c>
      <c r="E9" s="134" t="s">
        <v>11</v>
      </c>
      <c r="F9" s="166" t="s">
        <v>24</v>
      </c>
      <c r="G9" s="165">
        <v>150</v>
      </c>
      <c r="H9" s="134"/>
      <c r="I9" s="164">
        <v>3.3</v>
      </c>
      <c r="J9" s="163">
        <v>7.8</v>
      </c>
      <c r="K9" s="162">
        <v>22.35</v>
      </c>
      <c r="L9" s="161">
        <v>173.1</v>
      </c>
      <c r="M9" s="107">
        <v>0.14000000000000001</v>
      </c>
      <c r="N9" s="106">
        <v>0.12</v>
      </c>
      <c r="O9" s="106">
        <v>18.149999999999999</v>
      </c>
      <c r="P9" s="106">
        <v>21.6</v>
      </c>
      <c r="Q9" s="108">
        <v>0.1</v>
      </c>
      <c r="R9" s="107">
        <v>36.36</v>
      </c>
      <c r="S9" s="106">
        <v>85.5</v>
      </c>
      <c r="T9" s="106">
        <v>27.8</v>
      </c>
      <c r="U9" s="106">
        <v>1.1399999999999999</v>
      </c>
      <c r="V9" s="106">
        <v>701.4</v>
      </c>
      <c r="W9" s="106">
        <v>8.0000000000000002E-3</v>
      </c>
      <c r="X9" s="106">
        <v>2E-3</v>
      </c>
      <c r="Y9" s="105">
        <v>4.2000000000000003E-2</v>
      </c>
    </row>
    <row r="10" spans="2:25" s="74" customFormat="1" ht="37.5" customHeight="1" x14ac:dyDescent="0.3">
      <c r="B10" s="79"/>
      <c r="C10" s="126" t="s">
        <v>20</v>
      </c>
      <c r="D10" s="160">
        <v>52</v>
      </c>
      <c r="E10" s="150" t="s">
        <v>11</v>
      </c>
      <c r="F10" s="159" t="s">
        <v>23</v>
      </c>
      <c r="G10" s="158">
        <v>150</v>
      </c>
      <c r="H10" s="150"/>
      <c r="I10" s="146">
        <v>3.15</v>
      </c>
      <c r="J10" s="145">
        <v>4.5</v>
      </c>
      <c r="K10" s="143">
        <v>17.55</v>
      </c>
      <c r="L10" s="147">
        <v>122.85</v>
      </c>
      <c r="M10" s="146">
        <v>0.16</v>
      </c>
      <c r="N10" s="145">
        <v>0.11</v>
      </c>
      <c r="O10" s="145">
        <v>25.3</v>
      </c>
      <c r="P10" s="145">
        <v>15</v>
      </c>
      <c r="Q10" s="157">
        <v>0.03</v>
      </c>
      <c r="R10" s="146">
        <v>16.260000000000002</v>
      </c>
      <c r="S10" s="145">
        <v>94.6</v>
      </c>
      <c r="T10" s="145">
        <v>35.32</v>
      </c>
      <c r="U10" s="145">
        <v>15.9</v>
      </c>
      <c r="V10" s="145">
        <v>807.75</v>
      </c>
      <c r="W10" s="145">
        <v>8.0000000000000002E-3</v>
      </c>
      <c r="X10" s="145">
        <v>1E-3</v>
      </c>
      <c r="Y10" s="143">
        <v>4.4999999999999998E-2</v>
      </c>
    </row>
    <row r="11" spans="2:25" s="74" customFormat="1" ht="37.5" customHeight="1" x14ac:dyDescent="0.3">
      <c r="B11" s="79"/>
      <c r="C11" s="114" t="s">
        <v>21</v>
      </c>
      <c r="D11" s="156">
        <v>98</v>
      </c>
      <c r="E11" s="134" t="s">
        <v>9</v>
      </c>
      <c r="F11" s="155" t="s">
        <v>8</v>
      </c>
      <c r="G11" s="114">
        <v>200</v>
      </c>
      <c r="H11" s="154"/>
      <c r="I11" s="107">
        <v>0.4</v>
      </c>
      <c r="J11" s="106">
        <v>0</v>
      </c>
      <c r="K11" s="105">
        <v>27</v>
      </c>
      <c r="L11" s="153">
        <v>59.48</v>
      </c>
      <c r="M11" s="107">
        <v>0</v>
      </c>
      <c r="N11" s="152">
        <v>0</v>
      </c>
      <c r="O11" s="106">
        <v>1.4</v>
      </c>
      <c r="P11" s="106">
        <v>0</v>
      </c>
      <c r="Q11" s="105">
        <v>0</v>
      </c>
      <c r="R11" s="107">
        <v>0.21</v>
      </c>
      <c r="S11" s="106">
        <v>0</v>
      </c>
      <c r="T11" s="106">
        <v>0</v>
      </c>
      <c r="U11" s="106">
        <v>0.02</v>
      </c>
      <c r="V11" s="106">
        <v>0.2</v>
      </c>
      <c r="W11" s="106">
        <v>0</v>
      </c>
      <c r="X11" s="106">
        <v>0</v>
      </c>
      <c r="Y11" s="105">
        <v>0</v>
      </c>
    </row>
    <row r="12" spans="2:25" s="74" customFormat="1" ht="29.25" customHeight="1" x14ac:dyDescent="0.3">
      <c r="B12" s="79"/>
      <c r="C12" s="126" t="s">
        <v>20</v>
      </c>
      <c r="D12" s="151">
        <v>96</v>
      </c>
      <c r="E12" s="150" t="s">
        <v>9</v>
      </c>
      <c r="F12" s="149" t="s">
        <v>22</v>
      </c>
      <c r="G12" s="126">
        <v>200</v>
      </c>
      <c r="H12" s="148"/>
      <c r="I12" s="146">
        <v>0.23</v>
      </c>
      <c r="J12" s="145">
        <v>0.11</v>
      </c>
      <c r="K12" s="143">
        <v>12.95</v>
      </c>
      <c r="L12" s="147">
        <v>54.16</v>
      </c>
      <c r="M12" s="146">
        <v>0.01</v>
      </c>
      <c r="N12" s="144">
        <v>0.01</v>
      </c>
      <c r="O12" s="145">
        <v>7.2</v>
      </c>
      <c r="P12" s="145">
        <v>0</v>
      </c>
      <c r="Q12" s="143">
        <v>0</v>
      </c>
      <c r="R12" s="146">
        <v>10.88</v>
      </c>
      <c r="S12" s="145">
        <v>6</v>
      </c>
      <c r="T12" s="145">
        <v>4.7</v>
      </c>
      <c r="U12" s="144">
        <v>0.34</v>
      </c>
      <c r="V12" s="145">
        <v>40.39</v>
      </c>
      <c r="W12" s="145">
        <v>2.5999999999999998E-4</v>
      </c>
      <c r="X12" s="144">
        <v>1.1E-4</v>
      </c>
      <c r="Y12" s="143">
        <v>0.01</v>
      </c>
    </row>
    <row r="13" spans="2:25" s="74" customFormat="1" ht="37.5" customHeight="1" x14ac:dyDescent="0.3">
      <c r="B13" s="115"/>
      <c r="C13" s="45"/>
      <c r="D13" s="142">
        <v>119</v>
      </c>
      <c r="E13" s="140" t="s">
        <v>7</v>
      </c>
      <c r="F13" s="139" t="s">
        <v>6</v>
      </c>
      <c r="G13" s="47">
        <v>30</v>
      </c>
      <c r="H13" s="137"/>
      <c r="I13" s="52">
        <v>2.13</v>
      </c>
      <c r="J13" s="51">
        <v>0.21</v>
      </c>
      <c r="K13" s="49">
        <v>13.26</v>
      </c>
      <c r="L13" s="53">
        <v>72</v>
      </c>
      <c r="M13" s="52">
        <v>0.03</v>
      </c>
      <c r="N13" s="51">
        <v>0.01</v>
      </c>
      <c r="O13" s="51">
        <v>0</v>
      </c>
      <c r="P13" s="51">
        <v>0</v>
      </c>
      <c r="Q13" s="141">
        <v>0</v>
      </c>
      <c r="R13" s="52">
        <v>11.1</v>
      </c>
      <c r="S13" s="51">
        <v>65.400000000000006</v>
      </c>
      <c r="T13" s="51">
        <v>19.5</v>
      </c>
      <c r="U13" s="51">
        <v>0.84</v>
      </c>
      <c r="V13" s="51">
        <v>27.9</v>
      </c>
      <c r="W13" s="51">
        <v>1E-3</v>
      </c>
      <c r="X13" s="51">
        <v>2E-3</v>
      </c>
      <c r="Y13" s="66">
        <v>0</v>
      </c>
    </row>
    <row r="14" spans="2:25" s="74" customFormat="1" ht="37.5" customHeight="1" x14ac:dyDescent="0.3">
      <c r="B14" s="115"/>
      <c r="C14" s="47"/>
      <c r="D14" s="138">
        <v>120</v>
      </c>
      <c r="E14" s="140" t="s">
        <v>5</v>
      </c>
      <c r="F14" s="139" t="s">
        <v>4</v>
      </c>
      <c r="G14" s="138">
        <v>20</v>
      </c>
      <c r="H14" s="137"/>
      <c r="I14" s="52">
        <v>1.1399999999999999</v>
      </c>
      <c r="J14" s="51">
        <v>0.22</v>
      </c>
      <c r="K14" s="49">
        <v>7.44</v>
      </c>
      <c r="L14" s="136">
        <v>36.26</v>
      </c>
      <c r="M14" s="40">
        <v>0.02</v>
      </c>
      <c r="N14" s="39">
        <v>2.4E-2</v>
      </c>
      <c r="O14" s="39">
        <v>0.08</v>
      </c>
      <c r="P14" s="39">
        <v>0</v>
      </c>
      <c r="Q14" s="43">
        <v>0</v>
      </c>
      <c r="R14" s="40">
        <v>6.8</v>
      </c>
      <c r="S14" s="39">
        <v>24</v>
      </c>
      <c r="T14" s="39">
        <v>8.1999999999999993</v>
      </c>
      <c r="U14" s="39">
        <v>0.46</v>
      </c>
      <c r="V14" s="39">
        <v>73.5</v>
      </c>
      <c r="W14" s="39">
        <v>2E-3</v>
      </c>
      <c r="X14" s="39">
        <v>2E-3</v>
      </c>
      <c r="Y14" s="38">
        <v>1.2E-2</v>
      </c>
    </row>
    <row r="15" spans="2:25" s="74" customFormat="1" ht="37.5" customHeight="1" x14ac:dyDescent="0.3">
      <c r="B15" s="115"/>
      <c r="C15" s="114" t="s">
        <v>21</v>
      </c>
      <c r="D15" s="135"/>
      <c r="E15" s="134"/>
      <c r="F15" s="112" t="s">
        <v>3</v>
      </c>
      <c r="G15" s="133">
        <f>G6+G7+G9+G11+G13+G14</f>
        <v>640</v>
      </c>
      <c r="H15" s="132"/>
      <c r="I15" s="129">
        <f>I6+I7+I9+I11+I13+I14</f>
        <v>25.97</v>
      </c>
      <c r="J15" s="128">
        <f>J6+J7+J9+J11+J13+J14</f>
        <v>19.55</v>
      </c>
      <c r="K15" s="127">
        <f>K6+K7+K9+K11+K13+K14</f>
        <v>96.43</v>
      </c>
      <c r="L15" s="131">
        <f>L6+L7+L9+L11+L13+L14</f>
        <v>624.17000000000007</v>
      </c>
      <c r="M15" s="129">
        <f>M6+M7+M9+M11+M13+M14</f>
        <v>0.30000000000000004</v>
      </c>
      <c r="N15" s="128">
        <f>N6+N7+N9+N11+N13+N14</f>
        <v>0.35400000000000004</v>
      </c>
      <c r="O15" s="128">
        <f>O6+O7+O9+O11+O13+O14</f>
        <v>40.139999999999993</v>
      </c>
      <c r="P15" s="128">
        <f>P6+P7+P9+P11+P13+P14</f>
        <v>221.6</v>
      </c>
      <c r="Q15" s="130">
        <f>Q6+Q7+Q9+Q11+Q13+Q14</f>
        <v>0.63</v>
      </c>
      <c r="R15" s="129">
        <f>R6+R7+R9+R11+R13+R14</f>
        <v>270.37</v>
      </c>
      <c r="S15" s="128">
        <f>S6+S7+S9+S11+S13+S14</f>
        <v>454.22</v>
      </c>
      <c r="T15" s="128">
        <f>T6+T7+T9+T11+T13+T14</f>
        <v>122.37</v>
      </c>
      <c r="U15" s="128">
        <f>U6+U7+U9+U11+U13+U14</f>
        <v>6.9999999999999991</v>
      </c>
      <c r="V15" s="128">
        <f>V6+V7+V9+V11+V13+V14</f>
        <v>1576.4</v>
      </c>
      <c r="W15" s="128">
        <f>W6+W7+W9+W11+W13+W14</f>
        <v>0.122</v>
      </c>
      <c r="X15" s="128">
        <f>X6+X7+X9+X11+X13+X14</f>
        <v>2.0500000000000004E-2</v>
      </c>
      <c r="Y15" s="127">
        <f>Y6+Y7+Y9+Y11+Y13+Y14</f>
        <v>0.56900000000000006</v>
      </c>
    </row>
    <row r="16" spans="2:25" s="74" customFormat="1" ht="37.5" customHeight="1" x14ac:dyDescent="0.3">
      <c r="B16" s="115"/>
      <c r="C16" s="126" t="s">
        <v>20</v>
      </c>
      <c r="D16" s="125"/>
      <c r="E16" s="124"/>
      <c r="F16" s="123" t="s">
        <v>3</v>
      </c>
      <c r="G16" s="122">
        <f>G6+G8+G10+G12+G13+G14</f>
        <v>640</v>
      </c>
      <c r="H16" s="121"/>
      <c r="I16" s="118">
        <f>I6+I8+I10+I12+I13+I14</f>
        <v>26.51</v>
      </c>
      <c r="J16" s="117">
        <f>J6+J8+J10+J12+J13+J14</f>
        <v>8.4600000000000009</v>
      </c>
      <c r="K16" s="116">
        <f>K6+K8+K10+K12+K13+K14</f>
        <v>71.3</v>
      </c>
      <c r="L16" s="120">
        <f>L6+L8+L10+L12+L13+L14</f>
        <v>475.14</v>
      </c>
      <c r="M16" s="118">
        <f>M6+M8+M10+M12+M13+M14</f>
        <v>0.29000000000000004</v>
      </c>
      <c r="N16" s="117">
        <f>N6+N8+N10+N12+N13+N14</f>
        <v>0.31400000000000006</v>
      </c>
      <c r="O16" s="117">
        <f>O6+O8+O10+O12+O13+O14</f>
        <v>54.35</v>
      </c>
      <c r="P16" s="117">
        <f>P6+P8+P10+P12+P13+P14</f>
        <v>32.200000000000003</v>
      </c>
      <c r="Q16" s="119">
        <f>Q6+Q8+Q10+Q12+Q13+Q14</f>
        <v>0.31000000000000005</v>
      </c>
      <c r="R16" s="118">
        <f>R6+R8+R10+R12+R13+R14</f>
        <v>105.38999999999999</v>
      </c>
      <c r="S16" s="117">
        <f>S6+S8+S10+S12+S13+S14</f>
        <v>356.4</v>
      </c>
      <c r="T16" s="117">
        <f>T6+T8+T10+T12+T13+T14</f>
        <v>102.42000000000002</v>
      </c>
      <c r="U16" s="117">
        <f>U6+U8+U10+U12+U13+U14</f>
        <v>21.54</v>
      </c>
      <c r="V16" s="117">
        <f>V6+V8+V10+V12+V13+V14</f>
        <v>1404.8400000000001</v>
      </c>
      <c r="W16" s="117">
        <f>W6+W8+W10+W12+W13+W14</f>
        <v>1.426E-2</v>
      </c>
      <c r="X16" s="117">
        <f>X6+X8+X10+X12+X13+X14</f>
        <v>6.5100000000000002E-3</v>
      </c>
      <c r="Y16" s="116">
        <f>Y6+Y8+Y10+Y12+Y13+Y14</f>
        <v>0.7320000000000001</v>
      </c>
    </row>
    <row r="17" spans="2:27" s="74" customFormat="1" ht="37.5" customHeight="1" x14ac:dyDescent="0.3">
      <c r="B17" s="115"/>
      <c r="C17" s="114" t="s">
        <v>21</v>
      </c>
      <c r="D17" s="113"/>
      <c r="E17" s="110"/>
      <c r="F17" s="112" t="s">
        <v>19</v>
      </c>
      <c r="G17" s="111"/>
      <c r="H17" s="110"/>
      <c r="I17" s="107"/>
      <c r="J17" s="106"/>
      <c r="K17" s="105"/>
      <c r="L17" s="109">
        <f>L15/23.5</f>
        <v>26.560425531914898</v>
      </c>
      <c r="M17" s="107"/>
      <c r="N17" s="106"/>
      <c r="O17" s="106"/>
      <c r="P17" s="106"/>
      <c r="Q17" s="108"/>
      <c r="R17" s="107"/>
      <c r="S17" s="106"/>
      <c r="T17" s="106"/>
      <c r="U17" s="106"/>
      <c r="V17" s="106"/>
      <c r="W17" s="106"/>
      <c r="X17" s="106"/>
      <c r="Y17" s="105"/>
    </row>
    <row r="18" spans="2:27" s="74" customFormat="1" ht="37.5" customHeight="1" thickBot="1" x14ac:dyDescent="0.35">
      <c r="B18" s="104"/>
      <c r="C18" s="103" t="s">
        <v>20</v>
      </c>
      <c r="D18" s="101"/>
      <c r="E18" s="100"/>
      <c r="F18" s="102" t="s">
        <v>19</v>
      </c>
      <c r="G18" s="101"/>
      <c r="H18" s="100"/>
      <c r="I18" s="97"/>
      <c r="J18" s="96"/>
      <c r="K18" s="95"/>
      <c r="L18" s="99">
        <f>L16/23.5</f>
        <v>20.218723404255318</v>
      </c>
      <c r="M18" s="97"/>
      <c r="N18" s="96"/>
      <c r="O18" s="96"/>
      <c r="P18" s="96"/>
      <c r="Q18" s="98"/>
      <c r="R18" s="97"/>
      <c r="S18" s="96"/>
      <c r="T18" s="96"/>
      <c r="U18" s="96"/>
      <c r="V18" s="96"/>
      <c r="W18" s="96"/>
      <c r="X18" s="96"/>
      <c r="Y18" s="95"/>
      <c r="Z18" s="75"/>
      <c r="AA18" s="75"/>
    </row>
    <row r="19" spans="2:27" s="74" customFormat="1" ht="37.5" customHeight="1" x14ac:dyDescent="0.3">
      <c r="B19" s="94" t="s">
        <v>18</v>
      </c>
      <c r="C19" s="93"/>
      <c r="D19" s="92">
        <v>6</v>
      </c>
      <c r="E19" s="91" t="s">
        <v>17</v>
      </c>
      <c r="F19" s="90" t="s">
        <v>16</v>
      </c>
      <c r="G19" s="89">
        <v>60</v>
      </c>
      <c r="H19" s="88"/>
      <c r="I19" s="87">
        <v>0.85</v>
      </c>
      <c r="J19" s="82">
        <v>5.05</v>
      </c>
      <c r="K19" s="84">
        <v>7.56</v>
      </c>
      <c r="L19" s="86">
        <v>79.599999999999994</v>
      </c>
      <c r="M19" s="83">
        <v>0.02</v>
      </c>
      <c r="N19" s="82">
        <v>0.02</v>
      </c>
      <c r="O19" s="82">
        <v>18.5</v>
      </c>
      <c r="P19" s="85">
        <v>200</v>
      </c>
      <c r="Q19" s="84">
        <v>0</v>
      </c>
      <c r="R19" s="83">
        <v>22.79</v>
      </c>
      <c r="S19" s="82">
        <v>18.149999999999999</v>
      </c>
      <c r="T19" s="82">
        <v>10.24</v>
      </c>
      <c r="U19" s="82">
        <v>0.33</v>
      </c>
      <c r="V19" s="82">
        <v>140.16999999999999</v>
      </c>
      <c r="W19" s="82">
        <v>1.6999999999999999E-3</v>
      </c>
      <c r="X19" s="82">
        <v>1.2999999999999999E-4</v>
      </c>
      <c r="Y19" s="81">
        <v>0.01</v>
      </c>
      <c r="Z19" s="80"/>
      <c r="AA19" s="75"/>
    </row>
    <row r="20" spans="2:27" s="74" customFormat="1" ht="37.5" customHeight="1" x14ac:dyDescent="0.3">
      <c r="B20" s="79"/>
      <c r="C20" s="45"/>
      <c r="D20" s="73">
        <v>196</v>
      </c>
      <c r="E20" s="72" t="s">
        <v>15</v>
      </c>
      <c r="F20" s="71" t="s">
        <v>14</v>
      </c>
      <c r="G20" s="70">
        <v>200</v>
      </c>
      <c r="H20" s="72"/>
      <c r="I20" s="76">
        <v>5.67</v>
      </c>
      <c r="J20" s="67">
        <v>6.42</v>
      </c>
      <c r="K20" s="78">
        <v>8.4600000000000009</v>
      </c>
      <c r="L20" s="77">
        <v>118.37</v>
      </c>
      <c r="M20" s="68">
        <v>0.06</v>
      </c>
      <c r="N20" s="76">
        <v>7.0000000000000007E-2</v>
      </c>
      <c r="O20" s="67">
        <v>12.74</v>
      </c>
      <c r="P20" s="67">
        <v>160</v>
      </c>
      <c r="Q20" s="66">
        <v>0</v>
      </c>
      <c r="R20" s="68">
        <v>21.88</v>
      </c>
      <c r="S20" s="67">
        <v>71.760000000000005</v>
      </c>
      <c r="T20" s="67">
        <v>20.65</v>
      </c>
      <c r="U20" s="67">
        <v>0.98</v>
      </c>
      <c r="V20" s="67">
        <v>223.03</v>
      </c>
      <c r="W20" s="67">
        <v>2.29E-2</v>
      </c>
      <c r="X20" s="67">
        <v>8.8999999999999995E-4</v>
      </c>
      <c r="Y20" s="66">
        <v>0.8</v>
      </c>
      <c r="Z20" s="75"/>
    </row>
    <row r="21" spans="2:27" s="17" customFormat="1" ht="37.5" customHeight="1" x14ac:dyDescent="0.3">
      <c r="B21" s="37"/>
      <c r="C21" s="45"/>
      <c r="D21" s="73">
        <v>88</v>
      </c>
      <c r="E21" s="72" t="s">
        <v>13</v>
      </c>
      <c r="F21" s="71" t="s">
        <v>12</v>
      </c>
      <c r="G21" s="70">
        <v>90</v>
      </c>
      <c r="H21" s="69"/>
      <c r="I21" s="68">
        <v>17.989999999999998</v>
      </c>
      <c r="J21" s="67">
        <v>16.59</v>
      </c>
      <c r="K21" s="66">
        <v>2.87</v>
      </c>
      <c r="L21" s="65">
        <v>232.87</v>
      </c>
      <c r="M21" s="62">
        <v>0.05</v>
      </c>
      <c r="N21" s="64">
        <v>0.13</v>
      </c>
      <c r="O21" s="61">
        <v>0.56000000000000005</v>
      </c>
      <c r="P21" s="61">
        <v>40</v>
      </c>
      <c r="Q21" s="63">
        <v>0</v>
      </c>
      <c r="R21" s="62">
        <v>11.77</v>
      </c>
      <c r="S21" s="61">
        <v>170.77</v>
      </c>
      <c r="T21" s="61">
        <v>22.04</v>
      </c>
      <c r="U21" s="61">
        <v>2.48</v>
      </c>
      <c r="V21" s="61">
        <v>298.75</v>
      </c>
      <c r="W21" s="61">
        <v>6.7799999999999996E-3</v>
      </c>
      <c r="X21" s="61">
        <v>2.7999999999999998E-4</v>
      </c>
      <c r="Y21" s="60">
        <v>0.06</v>
      </c>
    </row>
    <row r="22" spans="2:27" s="17" customFormat="1" ht="37.5" customHeight="1" x14ac:dyDescent="0.3">
      <c r="B22" s="37"/>
      <c r="C22" s="36"/>
      <c r="D22" s="48">
        <v>53</v>
      </c>
      <c r="E22" s="45" t="s">
        <v>11</v>
      </c>
      <c r="F22" s="59" t="s">
        <v>10</v>
      </c>
      <c r="G22" s="44">
        <v>150</v>
      </c>
      <c r="H22" s="44"/>
      <c r="I22" s="40">
        <v>3.3</v>
      </c>
      <c r="J22" s="39">
        <v>4.95</v>
      </c>
      <c r="K22" s="38">
        <v>32.25</v>
      </c>
      <c r="L22" s="58">
        <v>186.45</v>
      </c>
      <c r="M22" s="40">
        <v>0.03</v>
      </c>
      <c r="N22" s="41">
        <v>0.03</v>
      </c>
      <c r="O22" s="39">
        <v>0</v>
      </c>
      <c r="P22" s="39">
        <v>18.899999999999999</v>
      </c>
      <c r="Q22" s="43">
        <v>0.08</v>
      </c>
      <c r="R22" s="40">
        <v>4.95</v>
      </c>
      <c r="S22" s="39">
        <v>79.83</v>
      </c>
      <c r="T22" s="39">
        <v>26.52</v>
      </c>
      <c r="U22" s="39">
        <v>0.53</v>
      </c>
      <c r="V22" s="39">
        <v>0.52</v>
      </c>
      <c r="W22" s="39">
        <v>0</v>
      </c>
      <c r="X22" s="39">
        <v>8.0000000000000002E-3</v>
      </c>
      <c r="Y22" s="38">
        <v>2.7E-2</v>
      </c>
    </row>
    <row r="23" spans="2:27" s="17" customFormat="1" ht="37.5" customHeight="1" x14ac:dyDescent="0.3">
      <c r="B23" s="37"/>
      <c r="C23" s="36"/>
      <c r="D23" s="56">
        <v>98</v>
      </c>
      <c r="E23" s="45" t="s">
        <v>9</v>
      </c>
      <c r="F23" s="46" t="s">
        <v>8</v>
      </c>
      <c r="G23" s="45">
        <v>200</v>
      </c>
      <c r="H23" s="36"/>
      <c r="I23" s="40">
        <v>0.4</v>
      </c>
      <c r="J23" s="39">
        <v>0</v>
      </c>
      <c r="K23" s="38">
        <v>27</v>
      </c>
      <c r="L23" s="57">
        <v>59.48</v>
      </c>
      <c r="M23" s="40">
        <v>0</v>
      </c>
      <c r="N23" s="41">
        <v>0</v>
      </c>
      <c r="O23" s="39">
        <v>1.4</v>
      </c>
      <c r="P23" s="39">
        <v>0</v>
      </c>
      <c r="Q23" s="38">
        <v>0</v>
      </c>
      <c r="R23" s="40">
        <v>0.21</v>
      </c>
      <c r="S23" s="39">
        <v>0</v>
      </c>
      <c r="T23" s="39">
        <v>0</v>
      </c>
      <c r="U23" s="39">
        <v>0.02</v>
      </c>
      <c r="V23" s="39">
        <v>0.2</v>
      </c>
      <c r="W23" s="39">
        <v>0</v>
      </c>
      <c r="X23" s="39">
        <v>0</v>
      </c>
      <c r="Y23" s="38">
        <v>0</v>
      </c>
    </row>
    <row r="24" spans="2:27" s="17" customFormat="1" ht="37.5" customHeight="1" x14ac:dyDescent="0.3">
      <c r="B24" s="37"/>
      <c r="C24" s="36"/>
      <c r="D24" s="56">
        <v>119</v>
      </c>
      <c r="E24" s="47" t="s">
        <v>7</v>
      </c>
      <c r="F24" s="46" t="s">
        <v>6</v>
      </c>
      <c r="G24" s="55">
        <v>20</v>
      </c>
      <c r="H24" s="54"/>
      <c r="I24" s="52">
        <v>1.4</v>
      </c>
      <c r="J24" s="51">
        <v>0.14000000000000001</v>
      </c>
      <c r="K24" s="49">
        <v>8.8000000000000007</v>
      </c>
      <c r="L24" s="53">
        <v>48</v>
      </c>
      <c r="M24" s="52">
        <v>0.02</v>
      </c>
      <c r="N24" s="50">
        <v>6.0000000000000001E-3</v>
      </c>
      <c r="O24" s="51">
        <v>0</v>
      </c>
      <c r="P24" s="51">
        <v>0</v>
      </c>
      <c r="Q24" s="49">
        <v>0</v>
      </c>
      <c r="R24" s="52">
        <v>7.4</v>
      </c>
      <c r="S24" s="51">
        <v>43.6</v>
      </c>
      <c r="T24" s="51">
        <v>13</v>
      </c>
      <c r="U24" s="50">
        <v>0.56000000000000005</v>
      </c>
      <c r="V24" s="51">
        <v>18.600000000000001</v>
      </c>
      <c r="W24" s="51">
        <v>5.9999999999999995E-4</v>
      </c>
      <c r="X24" s="50">
        <v>1E-3</v>
      </c>
      <c r="Y24" s="49">
        <v>0</v>
      </c>
    </row>
    <row r="25" spans="2:27" s="17" customFormat="1" ht="37.5" customHeight="1" x14ac:dyDescent="0.3">
      <c r="B25" s="37"/>
      <c r="C25" s="36"/>
      <c r="D25" s="48">
        <v>120</v>
      </c>
      <c r="E25" s="47" t="s">
        <v>5</v>
      </c>
      <c r="F25" s="46" t="s">
        <v>4</v>
      </c>
      <c r="G25" s="45">
        <v>20</v>
      </c>
      <c r="H25" s="44"/>
      <c r="I25" s="40">
        <v>1.1399999999999999</v>
      </c>
      <c r="J25" s="39">
        <v>0.22</v>
      </c>
      <c r="K25" s="43">
        <v>7.44</v>
      </c>
      <c r="L25" s="42">
        <v>36.26</v>
      </c>
      <c r="M25" s="41">
        <v>0.02</v>
      </c>
      <c r="N25" s="41">
        <v>2.4E-2</v>
      </c>
      <c r="O25" s="39">
        <v>0.08</v>
      </c>
      <c r="P25" s="39">
        <v>0</v>
      </c>
      <c r="Q25" s="38">
        <v>0</v>
      </c>
      <c r="R25" s="40">
        <v>6.8</v>
      </c>
      <c r="S25" s="39">
        <v>24</v>
      </c>
      <c r="T25" s="39">
        <v>8.1999999999999993</v>
      </c>
      <c r="U25" s="39">
        <v>0.46</v>
      </c>
      <c r="V25" s="39">
        <v>73.5</v>
      </c>
      <c r="W25" s="39">
        <v>2E-3</v>
      </c>
      <c r="X25" s="39">
        <v>2E-3</v>
      </c>
      <c r="Y25" s="38">
        <v>1.2E-2</v>
      </c>
    </row>
    <row r="26" spans="2:27" s="17" customFormat="1" ht="37.5" customHeight="1" x14ac:dyDescent="0.3">
      <c r="B26" s="37"/>
      <c r="C26" s="36"/>
      <c r="D26" s="35"/>
      <c r="E26" s="34"/>
      <c r="F26" s="33" t="s">
        <v>3</v>
      </c>
      <c r="G26" s="32">
        <f>G19+G20+G21+G22+G23+G24+G25</f>
        <v>740</v>
      </c>
      <c r="H26" s="32"/>
      <c r="I26" s="31">
        <f>I19+I20+I21+I22+I23+I24+I25</f>
        <v>30.749999999999996</v>
      </c>
      <c r="J26" s="30">
        <f>J19+J20+J21+J22+J23+J24+J25</f>
        <v>33.369999999999997</v>
      </c>
      <c r="K26" s="29">
        <f>K19+K20+K21+K22+K23+K24+K25</f>
        <v>94.38</v>
      </c>
      <c r="L26" s="32">
        <f>L19+L20+L21+L22+L23+L24+L25</f>
        <v>761.03</v>
      </c>
      <c r="M26" s="31">
        <f>M19+M20+M21+M22+M23+M24+M25</f>
        <v>0.19999999999999998</v>
      </c>
      <c r="N26" s="30">
        <f>N19+N20+N21+N22+N23+N24+N25</f>
        <v>0.28000000000000003</v>
      </c>
      <c r="O26" s="30">
        <f>O19+O20+O21+O22+O23+O24+O25</f>
        <v>33.28</v>
      </c>
      <c r="P26" s="30">
        <f>P19+P20+P21+P22+P23+P24+P25</f>
        <v>418.9</v>
      </c>
      <c r="Q26" s="29">
        <f>Q19+Q20+Q21+Q22+Q23+Q24+Q25</f>
        <v>0.08</v>
      </c>
      <c r="R26" s="31">
        <f>R19+R20+R21+R22+R23+R24+R25</f>
        <v>75.8</v>
      </c>
      <c r="S26" s="30">
        <f>S19+S20+S21+S22+S23+S24+S25</f>
        <v>408.11</v>
      </c>
      <c r="T26" s="30">
        <f>T19+T20+T21+T22+T23+T24+T25</f>
        <v>100.65</v>
      </c>
      <c r="U26" s="30">
        <f>U19+U20+U21+U22+U23+U24+U25</f>
        <v>5.36</v>
      </c>
      <c r="V26" s="30">
        <f>V19+V20+V21+V22+V23+V24+V25</f>
        <v>754.7700000000001</v>
      </c>
      <c r="W26" s="30">
        <f>W19+W20+W21+W22+W23+W24+W25</f>
        <v>3.3980000000000003E-2</v>
      </c>
      <c r="X26" s="30">
        <f>X19+X20+X21+X22+X23+X24+X25</f>
        <v>1.23E-2</v>
      </c>
      <c r="Y26" s="29">
        <f>Y19+Y20+Y21+Y22+Y23+Y24+Y25</f>
        <v>0.90900000000000014</v>
      </c>
    </row>
    <row r="27" spans="2:27" s="17" customFormat="1" ht="37.5" customHeight="1" thickBot="1" x14ac:dyDescent="0.35">
      <c r="B27" s="28"/>
      <c r="C27" s="27"/>
      <c r="D27" s="26"/>
      <c r="E27" s="25"/>
      <c r="F27" s="24" t="s">
        <v>2</v>
      </c>
      <c r="G27" s="23"/>
      <c r="H27" s="23"/>
      <c r="I27" s="20"/>
      <c r="J27" s="19"/>
      <c r="K27" s="18"/>
      <c r="L27" s="22">
        <f>L26/23.5</f>
        <v>32.384255319148934</v>
      </c>
      <c r="M27" s="20"/>
      <c r="N27" s="21"/>
      <c r="O27" s="19"/>
      <c r="P27" s="19"/>
      <c r="Q27" s="18"/>
      <c r="R27" s="20"/>
      <c r="S27" s="19"/>
      <c r="T27" s="19"/>
      <c r="U27" s="19"/>
      <c r="V27" s="19"/>
      <c r="W27" s="19"/>
      <c r="X27" s="19"/>
      <c r="Y27" s="18"/>
    </row>
    <row r="28" spans="2:27" x14ac:dyDescent="0.3">
      <c r="B28" s="12"/>
      <c r="C28" s="12"/>
      <c r="D28" s="16"/>
      <c r="E28" s="12"/>
      <c r="F28" s="12"/>
      <c r="G28" s="12"/>
      <c r="H28" s="14"/>
      <c r="I28" s="15"/>
      <c r="J28" s="14"/>
      <c r="K28" s="12"/>
      <c r="L28" s="13"/>
      <c r="M28" s="12"/>
      <c r="N28" s="12"/>
      <c r="O28" s="12"/>
    </row>
    <row r="29" spans="2:27" ht="18" x14ac:dyDescent="0.3">
      <c r="B29" s="11" t="s">
        <v>1</v>
      </c>
      <c r="C29" s="10"/>
      <c r="D29" s="9"/>
      <c r="E29" s="9"/>
      <c r="F29" s="8"/>
      <c r="G29" s="3"/>
      <c r="H29" s="2"/>
      <c r="I29" s="2"/>
      <c r="J29" s="2"/>
      <c r="K29" s="2"/>
    </row>
    <row r="30" spans="2:27" ht="18" x14ac:dyDescent="0.3">
      <c r="B30" s="7" t="s">
        <v>0</v>
      </c>
      <c r="C30" s="6"/>
      <c r="D30" s="5"/>
      <c r="E30" s="5"/>
      <c r="F30" s="4"/>
      <c r="G30" s="3"/>
      <c r="H30" s="2"/>
      <c r="I30" s="2"/>
      <c r="J30" s="2"/>
      <c r="K30" s="2"/>
    </row>
    <row r="31" spans="2:27" ht="18" x14ac:dyDescent="0.3">
      <c r="E31" s="2"/>
      <c r="F31" s="4"/>
      <c r="G31" s="3"/>
      <c r="H31" s="2"/>
      <c r="I31" s="2"/>
      <c r="J31" s="2"/>
      <c r="K31" s="2"/>
    </row>
    <row r="32" spans="2:27" ht="18" x14ac:dyDescent="0.3">
      <c r="E32" s="2"/>
      <c r="F32" s="4"/>
      <c r="G32" s="3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  <row r="34" spans="5:11" x14ac:dyDescent="0.3">
      <c r="E34" s="2"/>
      <c r="F34" s="2"/>
      <c r="G34" s="2"/>
      <c r="H34" s="2"/>
      <c r="I34" s="2"/>
      <c r="J34" s="2"/>
      <c r="K34" s="2"/>
    </row>
    <row r="35" spans="5:11" x14ac:dyDescent="0.3">
      <c r="E35" s="2"/>
      <c r="F35" s="2"/>
      <c r="G35" s="2"/>
      <c r="H35" s="2"/>
      <c r="I35" s="2"/>
      <c r="J35" s="2"/>
      <c r="K35" s="2"/>
    </row>
    <row r="36" spans="5:11" x14ac:dyDescent="0.3">
      <c r="E36" s="2"/>
      <c r="F36" s="2"/>
      <c r="G36" s="2"/>
      <c r="H36" s="2"/>
      <c r="I36" s="2"/>
      <c r="J36" s="2"/>
      <c r="K36" s="2"/>
    </row>
    <row r="37" spans="5:11" x14ac:dyDescent="0.3">
      <c r="E37" s="2"/>
      <c r="F37" s="2"/>
      <c r="G37" s="2"/>
      <c r="H37" s="2"/>
      <c r="I37" s="2"/>
      <c r="J37" s="2"/>
      <c r="K37" s="2"/>
    </row>
    <row r="38" spans="5:11" x14ac:dyDescent="0.3">
      <c r="E38" s="2"/>
      <c r="F38" s="2"/>
      <c r="G38" s="2"/>
      <c r="H38" s="2"/>
      <c r="I38" s="2"/>
      <c r="J38" s="2"/>
      <c r="K38" s="2"/>
    </row>
    <row r="39" spans="5:11" x14ac:dyDescent="0.3">
      <c r="E39" s="2"/>
      <c r="F39" s="2"/>
      <c r="G39" s="2"/>
      <c r="H39" s="2"/>
      <c r="I39" s="2"/>
      <c r="J39" s="2"/>
      <c r="K39" s="2"/>
    </row>
  </sheetData>
  <mergeCells count="13">
    <mergeCell ref="B4:B5"/>
    <mergeCell ref="C4:C5"/>
    <mergeCell ref="E4:E5"/>
    <mergeCell ref="F4:F5"/>
    <mergeCell ref="G4:G5"/>
    <mergeCell ref="H4:H5"/>
    <mergeCell ref="C2:D2"/>
    <mergeCell ref="H2:I2"/>
    <mergeCell ref="M4:Q4"/>
    <mergeCell ref="R4:Y4"/>
    <mergeCell ref="D4:D5"/>
    <mergeCell ref="L4:L5"/>
    <mergeCell ref="I4:K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2022-12-19T04:41:32Z</dcterms:created>
  <dcterms:modified xsi:type="dcterms:W3CDTF">2022-12-19T04:41:33Z</dcterms:modified>
</cp:coreProperties>
</file>