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20" sheetId="1" r:id="rId1"/>
  </sheets>
  <calcPr calcId="144525"/>
</workbook>
</file>

<file path=xl/calcChain.xml><?xml version="1.0" encoding="utf-8"?>
<calcChain xmlns="http://schemas.openxmlformats.org/spreadsheetml/2006/main">
  <c r="G11" i="1" l="1"/>
  <c r="I11" i="1"/>
  <c r="J11" i="1"/>
  <c r="K11" i="1"/>
  <c r="L11" i="1"/>
  <c r="L12" i="1" s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20" i="1"/>
  <c r="I20" i="1"/>
  <c r="J20" i="1"/>
  <c r="K20" i="1"/>
  <c r="L20" i="1"/>
  <c r="L21" i="1" s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</calcChain>
</file>

<file path=xl/sharedStrings.xml><?xml version="1.0" encoding="utf-8"?>
<sst xmlns="http://schemas.openxmlformats.org/spreadsheetml/2006/main" count="58" uniqueCount="52">
  <si>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</si>
  <si>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</si>
  <si>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</si>
  <si>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</si>
  <si>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</si>
  <si>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</si>
  <si>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</si>
  <si>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</si>
  <si>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 xml:space="preserve">Картофель запеченный </t>
  </si>
  <si>
    <t>гарнир</t>
  </si>
  <si>
    <t>Биточек из птицы с сыром</t>
  </si>
  <si>
    <t>2 блюдо</t>
  </si>
  <si>
    <t>Суп гороховый с мясом</t>
  </si>
  <si>
    <t>1 блюдо</t>
  </si>
  <si>
    <t>Винегрет с сельдью</t>
  </si>
  <si>
    <t xml:space="preserve"> закуска</t>
  </si>
  <si>
    <t>Обед</t>
  </si>
  <si>
    <t>Батон пшеничный</t>
  </si>
  <si>
    <t>Чай с облепихой</t>
  </si>
  <si>
    <t>Каша пшенная молочная с маслом</t>
  </si>
  <si>
    <t>горячее блюдо</t>
  </si>
  <si>
    <t>Яблоко запеченное с творогом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</si>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</sst>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1" fillId="2" borderId="0" xfId="0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0" borderId="0" xfId="0" applyFont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2" fillId="0" borderId="0" xfId="0" applyFo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7" fillId="2" borderId="20" xfId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7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0" fontId="3" fillId="0" borderId="18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left" wrapText="1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/>
    <pageSetUpPr fitToPage="1"/>
  </sheetPr>
  <dimension ref="B2:Y22"/>
  <sheetViews>
    <sheetView tabSelected="1" topLeftCell="C1" zoomScale="60" zoomScaleNormal="60" workbookViewId="0">
      <selection activeCell="H2" sqref="H2:I2"/>
    </sheetView>
  </sheetViews>
  <sheetFormatPr defaultRowHeight="14.4" x14ac:dyDescent="0.3"/>
  <cols>
    <col min="2" max="3" width="16.88671875" customWidth="1"/>
    <col min="4" max="4" width="15.6640625" style="2" customWidth="1"/>
    <col min="5" max="5" width="22.44140625" style="1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3.1093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158" t="s">
        <v>51</v>
      </c>
      <c r="C2" s="160" t="s">
        <v>50</v>
      </c>
      <c r="D2" s="160"/>
      <c r="E2" s="159" t="s">
        <v>49</v>
      </c>
      <c r="F2" s="158"/>
      <c r="G2" s="157" t="s">
        <v>48</v>
      </c>
      <c r="H2" s="156">
        <v>44915</v>
      </c>
      <c r="I2" s="156"/>
      <c r="L2" s="155"/>
      <c r="M2" s="154"/>
      <c r="N2" s="151"/>
      <c r="O2" s="150"/>
    </row>
    <row r="3" spans="2:25" ht="15" thickBot="1" x14ac:dyDescent="0.35">
      <c r="B3" s="151"/>
      <c r="C3" s="151"/>
      <c r="D3" s="153"/>
      <c r="E3" s="152"/>
      <c r="F3" s="151"/>
      <c r="G3" s="151"/>
      <c r="H3" s="151"/>
      <c r="I3" s="151"/>
      <c r="J3" s="151"/>
      <c r="K3" s="151"/>
      <c r="L3" s="151"/>
      <c r="M3" s="151"/>
      <c r="N3" s="151"/>
      <c r="O3" s="150"/>
    </row>
    <row r="4" spans="2:25" s="36" customFormat="1" ht="21.75" customHeight="1" thickBot="1" x14ac:dyDescent="0.35">
      <c r="B4" s="149" t="s">
        <v>47</v>
      </c>
      <c r="C4" s="149"/>
      <c r="D4" s="144" t="s">
        <v>46</v>
      </c>
      <c r="E4" s="149" t="s">
        <v>45</v>
      </c>
      <c r="F4" s="148" t="s">
        <v>44</v>
      </c>
      <c r="G4" s="148" t="s">
        <v>43</v>
      </c>
      <c r="H4" s="148" t="s">
        <v>42</v>
      </c>
      <c r="I4" s="147" t="s">
        <v>41</v>
      </c>
      <c r="J4" s="146"/>
      <c r="K4" s="145"/>
      <c r="L4" s="144" t="s">
        <v>40</v>
      </c>
      <c r="M4" s="143" t="s">
        <v>39</v>
      </c>
      <c r="N4" s="139"/>
      <c r="O4" s="142"/>
      <c r="P4" s="142"/>
      <c r="Q4" s="141"/>
      <c r="R4" s="140" t="s">
        <v>38</v>
      </c>
      <c r="S4" s="139"/>
      <c r="T4" s="139"/>
      <c r="U4" s="139"/>
      <c r="V4" s="139"/>
      <c r="W4" s="139"/>
      <c r="X4" s="139"/>
      <c r="Y4" s="138"/>
    </row>
    <row r="5" spans="2:25" s="36" customFormat="1" ht="47.4" thickBot="1" x14ac:dyDescent="0.35">
      <c r="B5" s="135"/>
      <c r="C5" s="137"/>
      <c r="D5" s="136"/>
      <c r="E5" s="135"/>
      <c r="F5" s="135"/>
      <c r="G5" s="135"/>
      <c r="H5" s="135"/>
      <c r="I5" s="130" t="s">
        <v>37</v>
      </c>
      <c r="J5" s="132" t="s">
        <v>36</v>
      </c>
      <c r="K5" s="131" t="s">
        <v>35</v>
      </c>
      <c r="L5" s="134"/>
      <c r="M5" s="130" t="s">
        <v>34</v>
      </c>
      <c r="N5" s="130" t="s">
        <v>33</v>
      </c>
      <c r="O5" s="132" t="s">
        <v>32</v>
      </c>
      <c r="P5" s="133" t="s">
        <v>31</v>
      </c>
      <c r="Q5" s="131" t="s">
        <v>30</v>
      </c>
      <c r="R5" s="130" t="s">
        <v>29</v>
      </c>
      <c r="S5" s="132" t="s">
        <v>28</v>
      </c>
      <c r="T5" s="132" t="s">
        <v>27</v>
      </c>
      <c r="U5" s="131" t="s">
        <v>26</v>
      </c>
      <c r="V5" s="130" t="s">
        <v>25</v>
      </c>
      <c r="W5" s="130" t="s">
        <v>24</v>
      </c>
      <c r="X5" s="130" t="s">
        <v>23</v>
      </c>
      <c r="Y5" s="129" t="s">
        <v>22</v>
      </c>
    </row>
    <row r="6" spans="2:25" s="36" customFormat="1" ht="21.75" customHeight="1" x14ac:dyDescent="0.3">
      <c r="B6" s="128"/>
      <c r="C6" s="127"/>
      <c r="D6" s="126">
        <v>284</v>
      </c>
      <c r="E6" s="125">
        <v>284</v>
      </c>
      <c r="F6" s="124" t="s">
        <v>21</v>
      </c>
      <c r="G6" s="123">
        <v>75</v>
      </c>
      <c r="H6" s="94"/>
      <c r="I6" s="121">
        <v>4.21</v>
      </c>
      <c r="J6" s="81">
        <v>1.1299999999999999</v>
      </c>
      <c r="K6" s="122">
        <v>20.86</v>
      </c>
      <c r="L6" s="85">
        <v>111.57</v>
      </c>
      <c r="M6" s="85">
        <v>0.02</v>
      </c>
      <c r="N6" s="121">
        <v>0.05</v>
      </c>
      <c r="O6" s="81">
        <v>2.84</v>
      </c>
      <c r="P6" s="81">
        <v>0</v>
      </c>
      <c r="Q6" s="80">
        <v>0.01</v>
      </c>
      <c r="R6" s="82">
        <v>39.130000000000003</v>
      </c>
      <c r="S6" s="81">
        <v>44.98</v>
      </c>
      <c r="T6" s="81">
        <v>9.48</v>
      </c>
      <c r="U6" s="81">
        <v>1.45</v>
      </c>
      <c r="V6" s="81">
        <v>180.51</v>
      </c>
      <c r="W6" s="81">
        <v>2.8E-3</v>
      </c>
      <c r="X6" s="81">
        <v>5.4000000000000003E-3</v>
      </c>
      <c r="Y6" s="80">
        <v>0.01</v>
      </c>
    </row>
    <row r="7" spans="2:25" s="11" customFormat="1" ht="26.4" customHeight="1" x14ac:dyDescent="0.3">
      <c r="B7" s="117"/>
      <c r="C7" s="47"/>
      <c r="D7" s="48">
        <v>166</v>
      </c>
      <c r="E7" s="77" t="s">
        <v>20</v>
      </c>
      <c r="F7" s="61" t="s">
        <v>19</v>
      </c>
      <c r="G7" s="120">
        <v>205</v>
      </c>
      <c r="H7" s="62"/>
      <c r="I7" s="63">
        <v>8.7799999999999994</v>
      </c>
      <c r="J7" s="56">
        <v>8.33</v>
      </c>
      <c r="K7" s="59">
        <v>32.869999999999997</v>
      </c>
      <c r="L7" s="58">
        <v>241.61</v>
      </c>
      <c r="M7" s="58">
        <v>0.15</v>
      </c>
      <c r="N7" s="57">
        <v>0.24</v>
      </c>
      <c r="O7" s="56">
        <v>0.99</v>
      </c>
      <c r="P7" s="56">
        <v>40</v>
      </c>
      <c r="Q7" s="59">
        <v>0.16</v>
      </c>
      <c r="R7" s="63">
        <v>211.94</v>
      </c>
      <c r="S7" s="56">
        <v>217.43</v>
      </c>
      <c r="T7" s="56">
        <v>47.11</v>
      </c>
      <c r="U7" s="56">
        <v>0.98</v>
      </c>
      <c r="V7" s="56">
        <v>289.45999999999998</v>
      </c>
      <c r="W7" s="56">
        <v>1.6379999999999999E-2</v>
      </c>
      <c r="X7" s="56">
        <v>4.1700000000000001E-3</v>
      </c>
      <c r="Y7" s="55">
        <v>0.04</v>
      </c>
    </row>
    <row r="8" spans="2:25" s="11" customFormat="1" ht="26.4" customHeight="1" x14ac:dyDescent="0.3">
      <c r="B8" s="117"/>
      <c r="C8" s="47"/>
      <c r="D8" s="48">
        <v>159</v>
      </c>
      <c r="E8" s="77" t="s">
        <v>7</v>
      </c>
      <c r="F8" s="61" t="s">
        <v>18</v>
      </c>
      <c r="G8" s="120">
        <v>200</v>
      </c>
      <c r="H8" s="62"/>
      <c r="I8" s="63">
        <v>0.2</v>
      </c>
      <c r="J8" s="56">
        <v>0</v>
      </c>
      <c r="K8" s="59">
        <v>19.8</v>
      </c>
      <c r="L8" s="58">
        <v>80</v>
      </c>
      <c r="M8" s="58">
        <v>0</v>
      </c>
      <c r="N8" s="57">
        <v>0</v>
      </c>
      <c r="O8" s="56">
        <v>9.1999999999999993</v>
      </c>
      <c r="P8" s="56">
        <v>0</v>
      </c>
      <c r="Q8" s="55">
        <v>0</v>
      </c>
      <c r="R8" s="57">
        <v>14.58</v>
      </c>
      <c r="S8" s="56">
        <v>7.12</v>
      </c>
      <c r="T8" s="56">
        <v>7.3</v>
      </c>
      <c r="U8" s="56">
        <v>0.86</v>
      </c>
      <c r="V8" s="56">
        <v>13.56</v>
      </c>
      <c r="W8" s="56">
        <v>0</v>
      </c>
      <c r="X8" s="56">
        <v>0</v>
      </c>
      <c r="Y8" s="55">
        <v>0</v>
      </c>
    </row>
    <row r="9" spans="2:25" s="11" customFormat="1" ht="26.4" customHeight="1" x14ac:dyDescent="0.3">
      <c r="B9" s="117"/>
      <c r="C9" s="47"/>
      <c r="D9" s="54">
        <v>121</v>
      </c>
      <c r="E9" s="62" t="s">
        <v>5</v>
      </c>
      <c r="F9" s="61" t="s">
        <v>17</v>
      </c>
      <c r="G9" s="60">
        <v>35</v>
      </c>
      <c r="H9" s="47"/>
      <c r="I9" s="57">
        <v>2.63</v>
      </c>
      <c r="J9" s="56">
        <v>1.01</v>
      </c>
      <c r="K9" s="59">
        <v>17.43</v>
      </c>
      <c r="L9" s="119">
        <v>91.7</v>
      </c>
      <c r="M9" s="63">
        <v>0.04</v>
      </c>
      <c r="N9" s="56">
        <v>0.01</v>
      </c>
      <c r="O9" s="56">
        <v>0</v>
      </c>
      <c r="P9" s="56">
        <v>0</v>
      </c>
      <c r="Q9" s="55">
        <v>0</v>
      </c>
      <c r="R9" s="57">
        <v>6.65</v>
      </c>
      <c r="S9" s="56">
        <v>22.75</v>
      </c>
      <c r="T9" s="56">
        <v>4.55</v>
      </c>
      <c r="U9" s="56">
        <v>0.42</v>
      </c>
      <c r="V9" s="56">
        <v>32.200000000000003</v>
      </c>
      <c r="W9" s="56">
        <v>0</v>
      </c>
      <c r="X9" s="56">
        <v>0</v>
      </c>
      <c r="Y9" s="55">
        <v>0</v>
      </c>
    </row>
    <row r="10" spans="2:25" s="11" customFormat="1" ht="26.4" customHeight="1" x14ac:dyDescent="0.3">
      <c r="B10" s="117"/>
      <c r="C10" s="47"/>
      <c r="D10" s="48">
        <v>120</v>
      </c>
      <c r="E10" s="77" t="s">
        <v>3</v>
      </c>
      <c r="F10" s="118" t="s">
        <v>2</v>
      </c>
      <c r="G10" s="47">
        <v>40</v>
      </c>
      <c r="H10" s="34"/>
      <c r="I10" s="57">
        <v>2.64</v>
      </c>
      <c r="J10" s="56">
        <v>0.48</v>
      </c>
      <c r="K10" s="59">
        <v>16.079999999999998</v>
      </c>
      <c r="L10" s="58">
        <v>79.2</v>
      </c>
      <c r="M10" s="57">
        <v>7.0000000000000007E-2</v>
      </c>
      <c r="N10" s="57">
        <v>0.03</v>
      </c>
      <c r="O10" s="56">
        <v>0</v>
      </c>
      <c r="P10" s="56">
        <v>0</v>
      </c>
      <c r="Q10" s="59">
        <v>0</v>
      </c>
      <c r="R10" s="63">
        <v>11.6</v>
      </c>
      <c r="S10" s="56">
        <v>60</v>
      </c>
      <c r="T10" s="56">
        <v>18.8</v>
      </c>
      <c r="U10" s="56">
        <v>1.56</v>
      </c>
      <c r="V10" s="56">
        <v>94</v>
      </c>
      <c r="W10" s="56">
        <v>1.6999999999999999E-3</v>
      </c>
      <c r="X10" s="56">
        <v>2.2000000000000001E-3</v>
      </c>
      <c r="Y10" s="55">
        <v>0.01</v>
      </c>
    </row>
    <row r="11" spans="2:25" s="11" customFormat="1" ht="26.4" customHeight="1" x14ac:dyDescent="0.3">
      <c r="B11" s="117"/>
      <c r="C11" s="47"/>
      <c r="D11" s="48"/>
      <c r="E11" s="77"/>
      <c r="F11" s="116" t="s">
        <v>1</v>
      </c>
      <c r="G11" s="115">
        <f>G6+G7+G8+G9+G10</f>
        <v>555</v>
      </c>
      <c r="H11" s="114"/>
      <c r="I11" s="109">
        <f>I6+I7+I8+I9+I10</f>
        <v>18.459999999999997</v>
      </c>
      <c r="J11" s="108">
        <f>J6+J7+J8+J9+J10</f>
        <v>10.950000000000001</v>
      </c>
      <c r="K11" s="110">
        <f>K6+K7+K8+K9+K10</f>
        <v>107.04</v>
      </c>
      <c r="L11" s="113">
        <f>L6+L7+L8+L9+L10</f>
        <v>604.08000000000004</v>
      </c>
      <c r="M11" s="112">
        <f>M6+M7+M8+M9+M10</f>
        <v>0.28000000000000003</v>
      </c>
      <c r="N11" s="111">
        <f>N6+N7+N8+N9+N10</f>
        <v>0.32999999999999996</v>
      </c>
      <c r="O11" s="108">
        <f>O6+O7+O8+O9+O10</f>
        <v>13.03</v>
      </c>
      <c r="P11" s="108">
        <f>P6+P7+P8+P9+P10</f>
        <v>40</v>
      </c>
      <c r="Q11" s="110">
        <f>Q6+Q7+Q8+Q9+Q10</f>
        <v>0.17</v>
      </c>
      <c r="R11" s="109">
        <f>R6+R7+R8+R9+R10</f>
        <v>283.89999999999998</v>
      </c>
      <c r="S11" s="108">
        <f>S6+S7+S8+S9+S10</f>
        <v>352.28000000000003</v>
      </c>
      <c r="T11" s="108">
        <f>T6+T7+T8+T9+T10</f>
        <v>87.24</v>
      </c>
      <c r="U11" s="108">
        <f>U6+U7+U8+U9+U10</f>
        <v>5.27</v>
      </c>
      <c r="V11" s="108">
        <f>V6+V7+V8+V9+V10</f>
        <v>609.73</v>
      </c>
      <c r="W11" s="108">
        <f>W6+W7+W8+W9+W10</f>
        <v>2.0879999999999999E-2</v>
      </c>
      <c r="X11" s="108">
        <f>X6+X7+X8+X9+X10</f>
        <v>1.1770000000000001E-2</v>
      </c>
      <c r="Y11" s="107">
        <f>Y6+Y7+Y8+Y9+Y10</f>
        <v>6.0000000000000005E-2</v>
      </c>
    </row>
    <row r="12" spans="2:25" s="11" customFormat="1" ht="26.4" customHeight="1" thickBot="1" x14ac:dyDescent="0.35">
      <c r="B12" s="106"/>
      <c r="C12" s="32"/>
      <c r="D12" s="20"/>
      <c r="E12" s="105"/>
      <c r="F12" s="104" t="s">
        <v>0</v>
      </c>
      <c r="G12" s="20"/>
      <c r="H12" s="103"/>
      <c r="I12" s="98"/>
      <c r="J12" s="97"/>
      <c r="K12" s="99"/>
      <c r="L12" s="102">
        <f>L11/23.5</f>
        <v>25.705531914893619</v>
      </c>
      <c r="M12" s="101"/>
      <c r="N12" s="100"/>
      <c r="O12" s="97"/>
      <c r="P12" s="97"/>
      <c r="Q12" s="99"/>
      <c r="R12" s="98"/>
      <c r="S12" s="97"/>
      <c r="T12" s="97"/>
      <c r="U12" s="97"/>
      <c r="V12" s="97"/>
      <c r="W12" s="97"/>
      <c r="X12" s="97"/>
      <c r="Y12" s="96"/>
    </row>
    <row r="13" spans="2:25" s="36" customFormat="1" ht="26.4" customHeight="1" x14ac:dyDescent="0.3">
      <c r="B13" s="95" t="s">
        <v>16</v>
      </c>
      <c r="C13" s="94"/>
      <c r="D13" s="93">
        <v>262</v>
      </c>
      <c r="E13" s="92" t="s">
        <v>15</v>
      </c>
      <c r="F13" s="91" t="s">
        <v>14</v>
      </c>
      <c r="G13" s="90">
        <v>60</v>
      </c>
      <c r="H13" s="89"/>
      <c r="I13" s="88">
        <v>4.0599999999999996</v>
      </c>
      <c r="J13" s="83">
        <v>7.89</v>
      </c>
      <c r="K13" s="87">
        <v>3.88</v>
      </c>
      <c r="L13" s="86">
        <v>108.18</v>
      </c>
      <c r="M13" s="85">
        <v>0.03</v>
      </c>
      <c r="N13" s="84">
        <v>0.05</v>
      </c>
      <c r="O13" s="83">
        <v>1.92</v>
      </c>
      <c r="P13" s="83">
        <v>130</v>
      </c>
      <c r="Q13" s="83">
        <v>6</v>
      </c>
      <c r="R13" s="82">
        <v>19.61</v>
      </c>
      <c r="S13" s="81">
        <v>64.08</v>
      </c>
      <c r="T13" s="81">
        <v>15.7</v>
      </c>
      <c r="U13" s="81">
        <v>0.62</v>
      </c>
      <c r="V13" s="81">
        <v>138.62</v>
      </c>
      <c r="W13" s="81">
        <v>9.7999999999999997E-3</v>
      </c>
      <c r="X13" s="81">
        <v>7.4000000000000003E-3</v>
      </c>
      <c r="Y13" s="80">
        <v>0.1</v>
      </c>
    </row>
    <row r="14" spans="2:25" s="36" customFormat="1" ht="26.4" customHeight="1" x14ac:dyDescent="0.3">
      <c r="B14" s="79"/>
      <c r="C14" s="45"/>
      <c r="D14" s="77">
        <v>34</v>
      </c>
      <c r="E14" s="77" t="s">
        <v>13</v>
      </c>
      <c r="F14" s="78" t="s">
        <v>12</v>
      </c>
      <c r="G14" s="60">
        <v>200</v>
      </c>
      <c r="H14" s="77"/>
      <c r="I14" s="67">
        <v>9</v>
      </c>
      <c r="J14" s="66">
        <v>5.6</v>
      </c>
      <c r="K14" s="76">
        <v>13.8</v>
      </c>
      <c r="L14" s="75">
        <v>141</v>
      </c>
      <c r="M14" s="75">
        <v>0.24</v>
      </c>
      <c r="N14" s="74">
        <v>0.1</v>
      </c>
      <c r="O14" s="66">
        <v>1.1599999999999999</v>
      </c>
      <c r="P14" s="66">
        <v>160</v>
      </c>
      <c r="Q14" s="65">
        <v>0</v>
      </c>
      <c r="R14" s="67">
        <v>45.56</v>
      </c>
      <c r="S14" s="66">
        <v>86.52</v>
      </c>
      <c r="T14" s="66">
        <v>28.94</v>
      </c>
      <c r="U14" s="66">
        <v>2.16</v>
      </c>
      <c r="V14" s="66">
        <v>499.2</v>
      </c>
      <c r="W14" s="66">
        <v>4.0000000000000001E-3</v>
      </c>
      <c r="X14" s="66">
        <v>2E-3</v>
      </c>
      <c r="Y14" s="65">
        <v>0.02</v>
      </c>
    </row>
    <row r="15" spans="2:25" s="11" customFormat="1" ht="26.4" customHeight="1" x14ac:dyDescent="0.3">
      <c r="B15" s="35"/>
      <c r="C15" s="34"/>
      <c r="D15" s="48">
        <v>221</v>
      </c>
      <c r="E15" s="47" t="s">
        <v>11</v>
      </c>
      <c r="F15" s="68" t="s">
        <v>10</v>
      </c>
      <c r="G15" s="73">
        <v>90</v>
      </c>
      <c r="H15" s="62"/>
      <c r="I15" s="72">
        <v>18.52</v>
      </c>
      <c r="J15" s="71">
        <v>15.91</v>
      </c>
      <c r="K15" s="70">
        <v>10.69</v>
      </c>
      <c r="L15" s="69">
        <v>261.14999999999998</v>
      </c>
      <c r="M15" s="58">
        <v>0.08</v>
      </c>
      <c r="N15" s="57">
        <v>0.14000000000000001</v>
      </c>
      <c r="O15" s="56">
        <v>1.1100000000000001</v>
      </c>
      <c r="P15" s="56">
        <v>30</v>
      </c>
      <c r="Q15" s="55">
        <v>0.1</v>
      </c>
      <c r="R15" s="57">
        <v>79.52</v>
      </c>
      <c r="S15" s="56">
        <v>173</v>
      </c>
      <c r="T15" s="56">
        <v>20.9</v>
      </c>
      <c r="U15" s="56">
        <v>1.29</v>
      </c>
      <c r="V15" s="56">
        <v>206.55</v>
      </c>
      <c r="W15" s="56">
        <v>4.3E-3</v>
      </c>
      <c r="X15" s="56">
        <v>1.1000000000000001E-3</v>
      </c>
      <c r="Y15" s="55">
        <v>0.1</v>
      </c>
    </row>
    <row r="16" spans="2:25" s="11" customFormat="1" ht="35.25" customHeight="1" x14ac:dyDescent="0.3">
      <c r="B16" s="35"/>
      <c r="C16" s="34"/>
      <c r="D16" s="48">
        <v>52</v>
      </c>
      <c r="E16" s="47" t="s">
        <v>9</v>
      </c>
      <c r="F16" s="68" t="s">
        <v>8</v>
      </c>
      <c r="G16" s="47">
        <v>150</v>
      </c>
      <c r="H16" s="62"/>
      <c r="I16" s="67">
        <v>3.15</v>
      </c>
      <c r="J16" s="66">
        <v>4.5</v>
      </c>
      <c r="K16" s="65">
        <v>17.55</v>
      </c>
      <c r="L16" s="64">
        <v>122.85</v>
      </c>
      <c r="M16" s="58">
        <v>0.16</v>
      </c>
      <c r="N16" s="57">
        <v>0.11</v>
      </c>
      <c r="O16" s="56">
        <v>25.3</v>
      </c>
      <c r="P16" s="56">
        <v>15</v>
      </c>
      <c r="Q16" s="55">
        <v>0.03</v>
      </c>
      <c r="R16" s="63">
        <v>16.260000000000002</v>
      </c>
      <c r="S16" s="56">
        <v>94.6</v>
      </c>
      <c r="T16" s="56">
        <v>35.32</v>
      </c>
      <c r="U16" s="56">
        <v>15.9</v>
      </c>
      <c r="V16" s="56">
        <v>807.75</v>
      </c>
      <c r="W16" s="56">
        <v>8.0000000000000002E-3</v>
      </c>
      <c r="X16" s="56">
        <v>1E-3</v>
      </c>
      <c r="Y16" s="55">
        <v>4.4999999999999998E-2</v>
      </c>
    </row>
    <row r="17" spans="2:25" s="36" customFormat="1" ht="39" customHeight="1" x14ac:dyDescent="0.3">
      <c r="B17" s="50"/>
      <c r="C17" s="49"/>
      <c r="D17" s="48">
        <v>114</v>
      </c>
      <c r="E17" s="62" t="s">
        <v>7</v>
      </c>
      <c r="F17" s="61" t="s">
        <v>6</v>
      </c>
      <c r="G17" s="60">
        <v>200</v>
      </c>
      <c r="H17" s="47"/>
      <c r="I17" s="57">
        <v>0.2</v>
      </c>
      <c r="J17" s="56">
        <v>0</v>
      </c>
      <c r="K17" s="59">
        <v>11</v>
      </c>
      <c r="L17" s="58">
        <v>44.8</v>
      </c>
      <c r="M17" s="58">
        <v>0</v>
      </c>
      <c r="N17" s="57">
        <v>0</v>
      </c>
      <c r="O17" s="56">
        <v>0.08</v>
      </c>
      <c r="P17" s="56">
        <v>0</v>
      </c>
      <c r="Q17" s="55">
        <v>0</v>
      </c>
      <c r="R17" s="57">
        <v>13.56</v>
      </c>
      <c r="S17" s="56">
        <v>7.66</v>
      </c>
      <c r="T17" s="56">
        <v>4.08</v>
      </c>
      <c r="U17" s="56">
        <v>0.8</v>
      </c>
      <c r="V17" s="56">
        <v>0.68</v>
      </c>
      <c r="W17" s="56">
        <v>0</v>
      </c>
      <c r="X17" s="56">
        <v>0</v>
      </c>
      <c r="Y17" s="55">
        <v>0</v>
      </c>
    </row>
    <row r="18" spans="2:25" s="36" customFormat="1" ht="26.4" customHeight="1" x14ac:dyDescent="0.3">
      <c r="B18" s="50"/>
      <c r="C18" s="49"/>
      <c r="D18" s="54">
        <v>119</v>
      </c>
      <c r="E18" s="47" t="s">
        <v>5</v>
      </c>
      <c r="F18" s="46" t="s">
        <v>4</v>
      </c>
      <c r="G18" s="53">
        <v>20</v>
      </c>
      <c r="H18" s="52"/>
      <c r="I18" s="39">
        <v>1.4</v>
      </c>
      <c r="J18" s="38">
        <v>0.14000000000000001</v>
      </c>
      <c r="K18" s="37">
        <v>8.8000000000000007</v>
      </c>
      <c r="L18" s="51">
        <v>48</v>
      </c>
      <c r="M18" s="39">
        <v>0.02</v>
      </c>
      <c r="N18" s="41">
        <v>6.0000000000000001E-3</v>
      </c>
      <c r="O18" s="38">
        <v>0</v>
      </c>
      <c r="P18" s="38">
        <v>0</v>
      </c>
      <c r="Q18" s="37">
        <v>0</v>
      </c>
      <c r="R18" s="39">
        <v>7.4</v>
      </c>
      <c r="S18" s="38">
        <v>43.6</v>
      </c>
      <c r="T18" s="38">
        <v>13</v>
      </c>
      <c r="U18" s="41">
        <v>0.56000000000000005</v>
      </c>
      <c r="V18" s="38">
        <v>18.600000000000001</v>
      </c>
      <c r="W18" s="38">
        <v>5.9999999999999995E-4</v>
      </c>
      <c r="X18" s="41">
        <v>1E-3</v>
      </c>
      <c r="Y18" s="37">
        <v>0</v>
      </c>
    </row>
    <row r="19" spans="2:25" s="36" customFormat="1" ht="26.4" customHeight="1" x14ac:dyDescent="0.3">
      <c r="B19" s="50"/>
      <c r="C19" s="49"/>
      <c r="D19" s="48">
        <v>120</v>
      </c>
      <c r="E19" s="47" t="s">
        <v>3</v>
      </c>
      <c r="F19" s="46" t="s">
        <v>2</v>
      </c>
      <c r="G19" s="45">
        <v>30</v>
      </c>
      <c r="H19" s="44"/>
      <c r="I19" s="39">
        <v>1.71</v>
      </c>
      <c r="J19" s="38">
        <v>0.33</v>
      </c>
      <c r="K19" s="37">
        <v>11.16</v>
      </c>
      <c r="L19" s="43">
        <v>54.39</v>
      </c>
      <c r="M19" s="42">
        <v>0.02</v>
      </c>
      <c r="N19" s="41">
        <v>0.03</v>
      </c>
      <c r="O19" s="38">
        <v>0.1</v>
      </c>
      <c r="P19" s="38">
        <v>0</v>
      </c>
      <c r="Q19" s="40">
        <v>0</v>
      </c>
      <c r="R19" s="39">
        <v>8.5</v>
      </c>
      <c r="S19" s="38">
        <v>30</v>
      </c>
      <c r="T19" s="38">
        <v>10.25</v>
      </c>
      <c r="U19" s="38">
        <v>0.56999999999999995</v>
      </c>
      <c r="V19" s="38">
        <v>91.87</v>
      </c>
      <c r="W19" s="38">
        <v>2.5000000000000001E-3</v>
      </c>
      <c r="X19" s="38">
        <v>2.5000000000000001E-3</v>
      </c>
      <c r="Y19" s="37">
        <v>0.02</v>
      </c>
    </row>
    <row r="20" spans="2:25" s="11" customFormat="1" ht="26.4" customHeight="1" x14ac:dyDescent="0.3">
      <c r="B20" s="35"/>
      <c r="C20" s="34"/>
      <c r="D20" s="33"/>
      <c r="E20" s="32"/>
      <c r="F20" s="31" t="s">
        <v>1</v>
      </c>
      <c r="G20" s="30">
        <f>SUM(G13:G19)</f>
        <v>750</v>
      </c>
      <c r="H20" s="29"/>
      <c r="I20" s="28">
        <f>I13+I14+I15+I16+I17+I18+I19</f>
        <v>38.04</v>
      </c>
      <c r="J20" s="24">
        <f>J13+J14+J15+J16+J17+J18+J19</f>
        <v>34.369999999999997</v>
      </c>
      <c r="K20" s="23">
        <f>K13+K14+K15+K16+K17+K18+K19</f>
        <v>76.88</v>
      </c>
      <c r="L20" s="27">
        <f>L13+L14+L15+L16+L17+L18+L19</f>
        <v>780.36999999999989</v>
      </c>
      <c r="M20" s="26">
        <f>M13+M14+M15+M16+M17+M18+M19</f>
        <v>0.55000000000000004</v>
      </c>
      <c r="N20" s="25">
        <f>O13+N14+N15+N16+N17+N18+N19</f>
        <v>2.3059999999999996</v>
      </c>
      <c r="O20" s="24">
        <f>P13+O14+O15+O16+O17+O18+O19</f>
        <v>157.75000000000003</v>
      </c>
      <c r="P20" s="24">
        <f>Q13+P14+P15+P16+P17+P18+P19</f>
        <v>211</v>
      </c>
      <c r="Q20" s="23">
        <f>R13+Q14+Q15+Q16+Q17+Q18+Q19</f>
        <v>19.740000000000002</v>
      </c>
      <c r="R20" s="25">
        <f>S13+R14+R15+R16+R17+R18+R19</f>
        <v>234.88</v>
      </c>
      <c r="S20" s="24">
        <f>T13+S14+S15+S16+S17+S18+S19</f>
        <v>451.0800000000001</v>
      </c>
      <c r="T20" s="24">
        <f>U13+T14+T15+T16+T17+T18+T19</f>
        <v>113.11</v>
      </c>
      <c r="U20" s="24">
        <f>V13+U14+U15+U16+U17+U18+U19</f>
        <v>159.9</v>
      </c>
      <c r="V20" s="24">
        <f>W13+V14+V15+V16+V17+V18+V19</f>
        <v>1624.6597999999999</v>
      </c>
      <c r="W20" s="24">
        <f>X13+W14+W15+W16+W17+W18+W19</f>
        <v>2.6799999999999997E-2</v>
      </c>
      <c r="X20" s="24">
        <f>Y13+X14+X15+X16+X17+X18+X19</f>
        <v>0.10760000000000002</v>
      </c>
      <c r="Y20" s="23">
        <f>Z13+Y14+Y15+Y16+Y17+Y18+Y19</f>
        <v>0.185</v>
      </c>
    </row>
    <row r="21" spans="2:25" s="11" customFormat="1" ht="26.4" customHeight="1" thickBot="1" x14ac:dyDescent="0.35">
      <c r="B21" s="22"/>
      <c r="C21" s="21"/>
      <c r="D21" s="20"/>
      <c r="E21" s="15"/>
      <c r="F21" s="19" t="s">
        <v>0</v>
      </c>
      <c r="G21" s="15"/>
      <c r="H21" s="18"/>
      <c r="I21" s="17"/>
      <c r="J21" s="13"/>
      <c r="K21" s="12"/>
      <c r="L21" s="16">
        <f>L20/23.5</f>
        <v>33.207234042553189</v>
      </c>
      <c r="M21" s="15"/>
      <c r="N21" s="14"/>
      <c r="O21" s="13"/>
      <c r="P21" s="13"/>
      <c r="Q21" s="12"/>
      <c r="R21" s="14"/>
      <c r="S21" s="13"/>
      <c r="T21" s="13"/>
      <c r="U21" s="13"/>
      <c r="V21" s="13"/>
      <c r="W21" s="13"/>
      <c r="X21" s="13"/>
      <c r="Y21" s="12"/>
    </row>
    <row r="22" spans="2:25" x14ac:dyDescent="0.3">
      <c r="B22" s="10"/>
      <c r="C22" s="10"/>
      <c r="D22" s="9"/>
      <c r="E22" s="8"/>
      <c r="F22" s="4"/>
      <c r="G22" s="4"/>
      <c r="H22" s="6"/>
      <c r="I22" s="7"/>
      <c r="J22" s="6"/>
      <c r="K22" s="4"/>
      <c r="L22" s="5"/>
      <c r="M22" s="4"/>
      <c r="N22" s="4"/>
      <c r="O22" s="4"/>
      <c r="P22" s="3"/>
      <c r="Q22" s="3"/>
      <c r="R22" s="3"/>
      <c r="S22" s="3"/>
      <c r="T22" s="3"/>
    </row>
  </sheetData>
  <mergeCells count="13">
    <mergeCell ref="H4:H5"/>
    <mergeCell ref="I4:K4"/>
    <mergeCell ref="L4:L5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2022-12-20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2022-12-19T04:41:29Z</dcterms:created>
  <dcterms:modified xsi:type="dcterms:W3CDTF">2022-12-19T04:41:30Z</dcterms:modified>
</cp:coreProperties>
</file>