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2-12-09" sheetId="1" r:id="rId1"/>
  </sheets>
  <externalReferences>
    <externalReference r:id="rId2"/>
  </externalReferences>
  <definedNames>
    <definedName name="_xlnm.Print_Area" localSheetId="0">'2022-12-09'!$B$1:$U$23</definedName>
  </definedNames>
  <calcPr calcId="144525"/>
</workbook>
</file>

<file path=xl/calcChain.xml><?xml version="1.0" encoding="utf-8"?>
<calcChain xmlns="http://schemas.openxmlformats.org/spreadsheetml/2006/main">
  <c r="G12" i="1" l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L13" i="1"/>
  <c r="G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L22" i="1"/>
</calcChain>
</file>

<file path=xl/sharedStrings.xml><?xml version="1.0" encoding="utf-8"?>
<sst xmlns="http://schemas.openxmlformats.org/spreadsheetml/2006/main" count="62" uniqueCount="53">
  <si>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</si>
  <si>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</si>
  <si>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</si>
  <si>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</si>
  <si>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</si>
  <si>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</si>
  <si>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Кисель витаминизированный плодово – ягодный   (яблочно-облепиховый)</t>
  </si>
  <si>
    <t>3 блюдо</t>
  </si>
  <si>
    <t xml:space="preserve">Картофельное пюре с маслом </t>
  </si>
  <si>
    <t>гарнир</t>
  </si>
  <si>
    <t>Печень "По - строгановски"</t>
  </si>
  <si>
    <t>2 блюдо</t>
  </si>
  <si>
    <t>Борщ с мясом и сметаной</t>
  </si>
  <si>
    <t>1 блюдо</t>
  </si>
  <si>
    <t xml:space="preserve">Салат Оливье школьный (картофель, морковь, соленый огурец, зеленый горошек, масло) </t>
  </si>
  <si>
    <t>закуска</t>
  </si>
  <si>
    <t>Обед</t>
  </si>
  <si>
    <t xml:space="preserve">Хлеб ржаной </t>
  </si>
  <si>
    <t>Кисель витаминизированный плодово – ягодный (черномородиново-арониевый)</t>
  </si>
  <si>
    <t>Рис отварной  с маслом</t>
  </si>
  <si>
    <t>Курица запеченная с соусом и зеленью</t>
  </si>
  <si>
    <t>Фрукты в асортименте (яблоко)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</si>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</sst>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6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2" fillId="0" borderId="0" xfId="0" applyFont="1" applyBorder="1"/>
    <xf numFmtId="0" fontId="0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2" borderId="15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/>
    </xf>
    <xf numFmtId="0" fontId="9" fillId="0" borderId="12" xfId="1" applyFont="1" applyBorder="1" applyAlignment="1">
      <alignment horizontal="center" wrapText="1"/>
    </xf>
    <xf numFmtId="0" fontId="9" fillId="0" borderId="8" xfId="1" applyFont="1" applyBorder="1" applyAlignment="1">
      <alignment horizontal="center" wrapText="1"/>
    </xf>
    <xf numFmtId="0" fontId="9" fillId="0" borderId="9" xfId="1" applyFont="1" applyBorder="1" applyAlignment="1">
      <alignment horizontal="center" wrapText="1"/>
    </xf>
    <xf numFmtId="0" fontId="9" fillId="0" borderId="10" xfId="1" applyFont="1" applyBorder="1" applyAlignment="1">
      <alignment horizontal="center" wrapText="1"/>
    </xf>
    <xf numFmtId="0" fontId="4" fillId="2" borderId="20" xfId="0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9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left" wrapText="1"/>
    </xf>
    <xf numFmtId="0" fontId="9" fillId="2" borderId="18" xfId="1" applyFont="1" applyFill="1" applyBorder="1" applyAlignment="1">
      <alignment horizontal="center"/>
    </xf>
    <xf numFmtId="0" fontId="4" fillId="2" borderId="12" xfId="0" applyFont="1" applyFill="1" applyBorder="1" applyAlignment="1">
      <alignment wrapText="1"/>
    </xf>
    <xf numFmtId="0" fontId="4" fillId="2" borderId="17" xfId="0" applyFont="1" applyFill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left" wrapText="1"/>
    </xf>
    <xf numFmtId="0" fontId="4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2" borderId="0" xfId="0" applyFont="1" applyFill="1"/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/>
    <xf numFmtId="0" fontId="9" fillId="2" borderId="12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wrapText="1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3" xfId="0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/>
    <xf numFmtId="0" fontId="2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4%20%20&#1076;&#1085;.%20%20&#1079;&#1080;&#1084;&#1072;%201-4%20&#1082;&#1083;%20&#1047;&#1072;&#1074;&#1090;&#1088;&#1072;&#1082;,%20&#1054;&#1073;&#1077;&#1076;%201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день"/>
      <sheetName val="10 день"/>
      <sheetName val="11 день"/>
      <sheetName val="12 день"/>
      <sheetName val="13 день"/>
      <sheetName val="14 день"/>
      <sheetName val="15 день"/>
      <sheetName val="16 день"/>
      <sheetName val="17 день"/>
      <sheetName val="18 день"/>
      <sheetName val="19 день "/>
      <sheetName val="20 день"/>
      <sheetName val="21 день"/>
      <sheetName val="22 день"/>
      <sheetName val="23 день"/>
      <sheetName val="24 день"/>
    </sheetNames>
    <sheetDataSet>
      <sheetData sheetId="0"/>
      <sheetData sheetId="1"/>
      <sheetData sheetId="2">
        <row r="10">
          <cell r="G10">
            <v>150</v>
          </cell>
          <cell r="I10">
            <v>7.2</v>
          </cell>
          <cell r="J10">
            <v>5.0999999999999996</v>
          </cell>
          <cell r="K10">
            <v>33.9</v>
          </cell>
          <cell r="L10">
            <v>210.3</v>
          </cell>
          <cell r="M10">
            <v>0.21</v>
          </cell>
          <cell r="N10">
            <v>0.11</v>
          </cell>
          <cell r="O10">
            <v>0</v>
          </cell>
          <cell r="P10">
            <v>0</v>
          </cell>
          <cell r="Q10">
            <v>0</v>
          </cell>
          <cell r="R10">
            <v>14.55</v>
          </cell>
          <cell r="S10">
            <v>208.87</v>
          </cell>
          <cell r="T10">
            <v>139.99</v>
          </cell>
          <cell r="U10">
            <v>4.68</v>
          </cell>
          <cell r="V10">
            <v>273.8</v>
          </cell>
          <cell r="W10">
            <v>3.0000000000000001E-3</v>
          </cell>
          <cell r="X10">
            <v>5.0000000000000001E-3</v>
          </cell>
          <cell r="Y10">
            <v>0.02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0"/>
  </sheetPr>
  <dimension ref="B2:Y33"/>
  <sheetViews>
    <sheetView tabSelected="1" zoomScale="70" zoomScaleNormal="70" workbookViewId="0">
      <selection activeCell="H2" sqref="H2:I2"/>
    </sheetView>
  </sheetViews>
  <sheetFormatPr defaultRowHeight="14.4" x14ac:dyDescent="0.3"/>
  <cols>
    <col min="2" max="2" width="16.88671875" customWidth="1"/>
    <col min="3" max="3" width="11" style="1" customWidth="1"/>
    <col min="4" max="4" width="15.6640625" style="1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2.88671875" customWidth="1"/>
    <col min="12" max="12" width="20.6640625" customWidth="1"/>
    <col min="13" max="13" width="11.33203125" customWidth="1"/>
  </cols>
  <sheetData>
    <row r="2" spans="2:25" ht="22.8" x14ac:dyDescent="0.4">
      <c r="B2" s="160" t="s">
        <v>52</v>
      </c>
      <c r="C2" s="161" t="s">
        <v>51</v>
      </c>
      <c r="D2" s="161"/>
      <c r="E2" s="160" t="s">
        <v>50</v>
      </c>
      <c r="F2" s="160"/>
      <c r="G2" s="159" t="s">
        <v>49</v>
      </c>
      <c r="H2" s="158">
        <v>44904</v>
      </c>
      <c r="I2" s="158"/>
      <c r="L2" s="157"/>
      <c r="M2" s="156"/>
      <c r="N2" s="154"/>
      <c r="O2" s="5"/>
    </row>
    <row r="3" spans="2:25" ht="15" thickBot="1" x14ac:dyDescent="0.35">
      <c r="B3" s="154"/>
      <c r="D3" s="155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5"/>
    </row>
    <row r="4" spans="2:25" s="10" customFormat="1" ht="21.75" customHeight="1" thickBot="1" x14ac:dyDescent="0.35">
      <c r="B4" s="152" t="s">
        <v>48</v>
      </c>
      <c r="C4" s="153"/>
      <c r="D4" s="147" t="s">
        <v>47</v>
      </c>
      <c r="E4" s="152" t="s">
        <v>46</v>
      </c>
      <c r="F4" s="151" t="s">
        <v>45</v>
      </c>
      <c r="G4" s="151" t="s">
        <v>44</v>
      </c>
      <c r="H4" s="151" t="s">
        <v>43</v>
      </c>
      <c r="I4" s="150" t="s">
        <v>42</v>
      </c>
      <c r="J4" s="149"/>
      <c r="K4" s="148"/>
      <c r="L4" s="147" t="s">
        <v>41</v>
      </c>
      <c r="M4" s="146" t="s">
        <v>40</v>
      </c>
      <c r="N4" s="145"/>
      <c r="O4" s="144"/>
      <c r="P4" s="144"/>
      <c r="Q4" s="144"/>
      <c r="R4" s="143" t="s">
        <v>39</v>
      </c>
      <c r="S4" s="142"/>
      <c r="T4" s="142"/>
      <c r="U4" s="142"/>
      <c r="V4" s="142"/>
      <c r="W4" s="142"/>
      <c r="X4" s="142"/>
      <c r="Y4" s="141"/>
    </row>
    <row r="5" spans="2:25" s="10" customFormat="1" ht="28.5" customHeight="1" thickBot="1" x14ac:dyDescent="0.35">
      <c r="B5" s="139"/>
      <c r="C5" s="140"/>
      <c r="D5" s="137"/>
      <c r="E5" s="139"/>
      <c r="F5" s="139"/>
      <c r="G5" s="139"/>
      <c r="H5" s="139"/>
      <c r="I5" s="138" t="s">
        <v>38</v>
      </c>
      <c r="J5" s="132" t="s">
        <v>37</v>
      </c>
      <c r="K5" s="138" t="s">
        <v>36</v>
      </c>
      <c r="L5" s="137"/>
      <c r="M5" s="136" t="s">
        <v>35</v>
      </c>
      <c r="N5" s="136" t="s">
        <v>34</v>
      </c>
      <c r="O5" s="136" t="s">
        <v>33</v>
      </c>
      <c r="P5" s="135" t="s">
        <v>32</v>
      </c>
      <c r="Q5" s="134" t="s">
        <v>31</v>
      </c>
      <c r="R5" s="133" t="s">
        <v>30</v>
      </c>
      <c r="S5" s="133" t="s">
        <v>29</v>
      </c>
      <c r="T5" s="133" t="s">
        <v>28</v>
      </c>
      <c r="U5" s="133" t="s">
        <v>27</v>
      </c>
      <c r="V5" s="133" t="s">
        <v>26</v>
      </c>
      <c r="W5" s="133" t="s">
        <v>25</v>
      </c>
      <c r="X5" s="133" t="s">
        <v>24</v>
      </c>
      <c r="Y5" s="132" t="s">
        <v>23</v>
      </c>
    </row>
    <row r="6" spans="2:25" s="10" customFormat="1" ht="26.4" customHeight="1" x14ac:dyDescent="0.3">
      <c r="B6" s="131" t="s">
        <v>22</v>
      </c>
      <c r="C6" s="130"/>
      <c r="D6" s="129">
        <v>24</v>
      </c>
      <c r="E6" s="126" t="s">
        <v>15</v>
      </c>
      <c r="F6" s="128" t="s">
        <v>21</v>
      </c>
      <c r="G6" s="127">
        <v>150</v>
      </c>
      <c r="H6" s="126"/>
      <c r="I6" s="124">
        <v>0.6</v>
      </c>
      <c r="J6" s="123">
        <v>0</v>
      </c>
      <c r="K6" s="122">
        <v>16.95</v>
      </c>
      <c r="L6" s="125">
        <v>69</v>
      </c>
      <c r="M6" s="124">
        <v>0.01</v>
      </c>
      <c r="N6" s="123">
        <v>0.03</v>
      </c>
      <c r="O6" s="123">
        <v>19.5</v>
      </c>
      <c r="P6" s="123">
        <v>0</v>
      </c>
      <c r="Q6" s="122">
        <v>0</v>
      </c>
      <c r="R6" s="121">
        <v>24</v>
      </c>
      <c r="S6" s="120">
        <v>16.5</v>
      </c>
      <c r="T6" s="120">
        <v>13.5</v>
      </c>
      <c r="U6" s="120">
        <v>3.3</v>
      </c>
      <c r="V6" s="120">
        <v>417</v>
      </c>
      <c r="W6" s="120">
        <v>3.0000000000000001E-3</v>
      </c>
      <c r="X6" s="120">
        <v>5.0000000000000001E-4</v>
      </c>
      <c r="Y6" s="119">
        <v>1.4999999999999999E-2</v>
      </c>
    </row>
    <row r="7" spans="2:25" s="10" customFormat="1" ht="36" customHeight="1" x14ac:dyDescent="0.3">
      <c r="B7" s="102"/>
      <c r="C7" s="101"/>
      <c r="D7" s="65">
        <v>270</v>
      </c>
      <c r="E7" s="65" t="s">
        <v>11</v>
      </c>
      <c r="F7" s="118" t="s">
        <v>20</v>
      </c>
      <c r="G7" s="117">
        <v>90</v>
      </c>
      <c r="H7" s="57"/>
      <c r="I7" s="116">
        <v>24.03</v>
      </c>
      <c r="J7" s="115">
        <v>19.829999999999998</v>
      </c>
      <c r="K7" s="114">
        <v>1.61</v>
      </c>
      <c r="L7" s="113">
        <v>279.17</v>
      </c>
      <c r="M7" s="107">
        <v>0.09</v>
      </c>
      <c r="N7" s="105">
        <v>0.17</v>
      </c>
      <c r="O7" s="105">
        <v>1.85</v>
      </c>
      <c r="P7" s="105">
        <v>40</v>
      </c>
      <c r="Q7" s="108">
        <v>0.01</v>
      </c>
      <c r="R7" s="107">
        <v>23.61</v>
      </c>
      <c r="S7" s="105">
        <v>193.21</v>
      </c>
      <c r="T7" s="105">
        <v>24.96</v>
      </c>
      <c r="U7" s="105">
        <v>1.67</v>
      </c>
      <c r="V7" s="53">
        <v>300.75</v>
      </c>
      <c r="W7" s="109">
        <v>5.3800000000000002E-3</v>
      </c>
      <c r="X7" s="105">
        <v>2.9E-4</v>
      </c>
      <c r="Y7" s="53">
        <v>0.16</v>
      </c>
    </row>
    <row r="8" spans="2:25" s="10" customFormat="1" ht="26.25" customHeight="1" x14ac:dyDescent="0.3">
      <c r="B8" s="102"/>
      <c r="C8" s="101"/>
      <c r="D8" s="45">
        <v>53</v>
      </c>
      <c r="E8" s="60" t="s">
        <v>9</v>
      </c>
      <c r="F8" s="112" t="s">
        <v>19</v>
      </c>
      <c r="G8" s="60">
        <v>150</v>
      </c>
      <c r="H8" s="111"/>
      <c r="I8" s="109">
        <v>3.3</v>
      </c>
      <c r="J8" s="105">
        <v>4.95</v>
      </c>
      <c r="K8" s="108">
        <v>32.25</v>
      </c>
      <c r="L8" s="110">
        <v>186.45</v>
      </c>
      <c r="M8" s="109">
        <v>0.03</v>
      </c>
      <c r="N8" s="109">
        <v>0.03</v>
      </c>
      <c r="O8" s="105">
        <v>0</v>
      </c>
      <c r="P8" s="105">
        <v>18.899999999999999</v>
      </c>
      <c r="Q8" s="108">
        <v>0.08</v>
      </c>
      <c r="R8" s="107">
        <v>4.95</v>
      </c>
      <c r="S8" s="105">
        <v>79.83</v>
      </c>
      <c r="T8" s="106">
        <v>26.52</v>
      </c>
      <c r="U8" s="105">
        <v>0.53</v>
      </c>
      <c r="V8" s="105">
        <v>0.52</v>
      </c>
      <c r="W8" s="105">
        <v>0</v>
      </c>
      <c r="X8" s="105">
        <v>8.0000000000000002E-3</v>
      </c>
      <c r="Y8" s="53">
        <v>2.7E-2</v>
      </c>
    </row>
    <row r="9" spans="2:25" s="87" customFormat="1" ht="33" customHeight="1" x14ac:dyDescent="0.3">
      <c r="B9" s="102"/>
      <c r="C9" s="101"/>
      <c r="D9" s="65">
        <v>95</v>
      </c>
      <c r="E9" s="60" t="s">
        <v>7</v>
      </c>
      <c r="F9" s="59" t="s">
        <v>18</v>
      </c>
      <c r="G9" s="58">
        <v>200</v>
      </c>
      <c r="H9" s="104"/>
      <c r="I9" s="41">
        <v>0</v>
      </c>
      <c r="J9" s="40">
        <v>0</v>
      </c>
      <c r="K9" s="39">
        <v>20.2</v>
      </c>
      <c r="L9" s="48">
        <v>81.400000000000006</v>
      </c>
      <c r="M9" s="41">
        <v>0.1</v>
      </c>
      <c r="N9" s="40">
        <v>0.1</v>
      </c>
      <c r="O9" s="40">
        <v>3</v>
      </c>
      <c r="P9" s="40">
        <v>79.2</v>
      </c>
      <c r="Q9" s="39">
        <v>0.96</v>
      </c>
      <c r="R9" s="47">
        <v>0</v>
      </c>
      <c r="S9" s="40">
        <v>0</v>
      </c>
      <c r="T9" s="54">
        <v>0</v>
      </c>
      <c r="U9" s="40">
        <v>0</v>
      </c>
      <c r="V9" s="40">
        <v>0</v>
      </c>
      <c r="W9" s="40">
        <v>0</v>
      </c>
      <c r="X9" s="40">
        <v>0</v>
      </c>
      <c r="Y9" s="53">
        <v>0</v>
      </c>
    </row>
    <row r="10" spans="2:25" s="87" customFormat="1" ht="26.25" customHeight="1" x14ac:dyDescent="0.3">
      <c r="B10" s="102"/>
      <c r="C10" s="101"/>
      <c r="D10" s="103">
        <v>119</v>
      </c>
      <c r="E10" s="43" t="s">
        <v>5</v>
      </c>
      <c r="F10" s="44" t="s">
        <v>4</v>
      </c>
      <c r="G10" s="49">
        <v>20</v>
      </c>
      <c r="H10" s="42"/>
      <c r="I10" s="41">
        <v>1.4</v>
      </c>
      <c r="J10" s="40">
        <v>0.14000000000000001</v>
      </c>
      <c r="K10" s="39">
        <v>8.8000000000000007</v>
      </c>
      <c r="L10" s="48">
        <v>48</v>
      </c>
      <c r="M10" s="41">
        <v>0.02</v>
      </c>
      <c r="N10" s="40">
        <v>6.0000000000000001E-3</v>
      </c>
      <c r="O10" s="40">
        <v>0</v>
      </c>
      <c r="P10" s="40">
        <v>0</v>
      </c>
      <c r="Q10" s="39">
        <v>0</v>
      </c>
      <c r="R10" s="47">
        <v>7.4</v>
      </c>
      <c r="S10" s="40">
        <v>43.6</v>
      </c>
      <c r="T10" s="40">
        <v>13</v>
      </c>
      <c r="U10" s="47">
        <v>0.56000000000000005</v>
      </c>
      <c r="V10" s="40">
        <v>18.600000000000001</v>
      </c>
      <c r="W10" s="40">
        <v>5.9999999999999995E-4</v>
      </c>
      <c r="X10" s="47">
        <v>1E-3</v>
      </c>
      <c r="Y10" s="39">
        <v>0</v>
      </c>
    </row>
    <row r="11" spans="2:25" s="87" customFormat="1" ht="23.25" customHeight="1" x14ac:dyDescent="0.3">
      <c r="B11" s="102"/>
      <c r="C11" s="101"/>
      <c r="D11" s="65">
        <v>120</v>
      </c>
      <c r="E11" s="42" t="s">
        <v>3</v>
      </c>
      <c r="F11" s="44" t="s">
        <v>17</v>
      </c>
      <c r="G11" s="43">
        <v>20</v>
      </c>
      <c r="H11" s="42"/>
      <c r="I11" s="41">
        <v>1.1399999999999999</v>
      </c>
      <c r="J11" s="40">
        <v>0.22</v>
      </c>
      <c r="K11" s="39">
        <v>7.44</v>
      </c>
      <c r="L11" s="38">
        <v>36.26</v>
      </c>
      <c r="M11" s="37">
        <v>0.02</v>
      </c>
      <c r="N11" s="35">
        <v>2.4E-2</v>
      </c>
      <c r="O11" s="35">
        <v>0.08</v>
      </c>
      <c r="P11" s="35">
        <v>0</v>
      </c>
      <c r="Q11" s="34">
        <v>0</v>
      </c>
      <c r="R11" s="36">
        <v>6.8</v>
      </c>
      <c r="S11" s="35">
        <v>24</v>
      </c>
      <c r="T11" s="35">
        <v>8.1999999999999993</v>
      </c>
      <c r="U11" s="35">
        <v>0.46</v>
      </c>
      <c r="V11" s="35">
        <v>73.5</v>
      </c>
      <c r="W11" s="35">
        <v>2E-3</v>
      </c>
      <c r="X11" s="35">
        <v>2E-3</v>
      </c>
      <c r="Y11" s="34">
        <v>1.2E-2</v>
      </c>
    </row>
    <row r="12" spans="2:25" s="87" customFormat="1" ht="23.25" customHeight="1" x14ac:dyDescent="0.3">
      <c r="B12" s="102"/>
      <c r="C12" s="101"/>
      <c r="D12" s="65"/>
      <c r="E12" s="51"/>
      <c r="F12" s="29" t="s">
        <v>1</v>
      </c>
      <c r="G12" s="100">
        <f>G6+G7+'[1]11 день'!G10+G9+G10+G11</f>
        <v>630</v>
      </c>
      <c r="H12" s="51"/>
      <c r="I12" s="99">
        <f>I6+I7+'[1]11 день'!I10+I9+I10+I11</f>
        <v>34.370000000000005</v>
      </c>
      <c r="J12" s="97">
        <f>J6+J7+'[1]11 день'!J10+J9+J10+J11</f>
        <v>25.29</v>
      </c>
      <c r="K12" s="96">
        <f>K6+K7+'[1]11 день'!K10+K9+K10+K11</f>
        <v>88.899999999999991</v>
      </c>
      <c r="L12" s="26">
        <f>L6+L7+'[1]11 день'!L10+L9+L10+L11</f>
        <v>724.13</v>
      </c>
      <c r="M12" s="99">
        <f>M6+M7+'[1]11 день'!M10+M9+M10+M11</f>
        <v>0.45000000000000007</v>
      </c>
      <c r="N12" s="97">
        <f>N6+N7+'[1]11 день'!N10+N9+N10+N11</f>
        <v>0.44000000000000006</v>
      </c>
      <c r="O12" s="97">
        <f>O6+O7+'[1]11 день'!O10+O9+O10+O11</f>
        <v>24.43</v>
      </c>
      <c r="P12" s="97">
        <f>P6+P7+'[1]11 день'!P10+P9+P10+P11</f>
        <v>119.2</v>
      </c>
      <c r="Q12" s="96">
        <f>Q6+Q7+'[1]11 день'!Q10+Q9+Q10+Q11</f>
        <v>0.97</v>
      </c>
      <c r="R12" s="98">
        <f>R6+R7+'[1]11 день'!R10+R9+R10+R11</f>
        <v>76.36</v>
      </c>
      <c r="S12" s="97">
        <f>S6+S7+'[1]11 день'!S10+S9+S10+S11</f>
        <v>486.18000000000006</v>
      </c>
      <c r="T12" s="97">
        <f>T6+T7+'[1]11 день'!T10+T9+T10+T11</f>
        <v>199.65</v>
      </c>
      <c r="U12" s="97">
        <f>U6+U7+'[1]11 день'!U10+U9+U10+U11</f>
        <v>10.67</v>
      </c>
      <c r="V12" s="97">
        <f>V6+V7+'[1]11 день'!V10+V9+V10+V11</f>
        <v>1083.6500000000001</v>
      </c>
      <c r="W12" s="97">
        <f>W6+W7+'[1]11 день'!W10+W9+W10+W11</f>
        <v>1.3980000000000001E-2</v>
      </c>
      <c r="X12" s="97">
        <f>X6+X7+'[1]11 день'!X10+X9+X10+X11</f>
        <v>8.7899999999999992E-3</v>
      </c>
      <c r="Y12" s="96">
        <f>Y6+Y7+'[1]11 день'!Y10+Y9+Y10+Y11</f>
        <v>0.20699999999999999</v>
      </c>
    </row>
    <row r="13" spans="2:25" s="87" customFormat="1" ht="28.5" customHeight="1" thickBot="1" x14ac:dyDescent="0.35">
      <c r="B13" s="95"/>
      <c r="C13" s="94"/>
      <c r="D13" s="93"/>
      <c r="E13" s="16"/>
      <c r="F13" s="18" t="s">
        <v>0</v>
      </c>
      <c r="G13" s="19"/>
      <c r="H13" s="16"/>
      <c r="I13" s="91"/>
      <c r="J13" s="89"/>
      <c r="K13" s="88"/>
      <c r="L13" s="92">
        <f>L12/23.5</f>
        <v>30.814042553191488</v>
      </c>
      <c r="M13" s="91"/>
      <c r="N13" s="89"/>
      <c r="O13" s="89"/>
      <c r="P13" s="89"/>
      <c r="Q13" s="88"/>
      <c r="R13" s="90"/>
      <c r="S13" s="89"/>
      <c r="T13" s="89"/>
      <c r="U13" s="89"/>
      <c r="V13" s="89"/>
      <c r="W13" s="89"/>
      <c r="X13" s="89"/>
      <c r="Y13" s="88"/>
    </row>
    <row r="14" spans="2:25" s="10" customFormat="1" ht="33.75" customHeight="1" x14ac:dyDescent="0.3">
      <c r="B14" s="86" t="s">
        <v>16</v>
      </c>
      <c r="C14" s="85"/>
      <c r="D14" s="84">
        <v>224</v>
      </c>
      <c r="E14" s="81" t="s">
        <v>15</v>
      </c>
      <c r="F14" s="83" t="s">
        <v>14</v>
      </c>
      <c r="G14" s="82">
        <v>60</v>
      </c>
      <c r="H14" s="81"/>
      <c r="I14" s="78">
        <v>4.5199999999999996</v>
      </c>
      <c r="J14" s="77">
        <v>5.05</v>
      </c>
      <c r="K14" s="76">
        <v>15.54</v>
      </c>
      <c r="L14" s="80">
        <v>138.9</v>
      </c>
      <c r="M14" s="78">
        <v>0</v>
      </c>
      <c r="N14" s="77">
        <v>0</v>
      </c>
      <c r="O14" s="77">
        <v>0.2</v>
      </c>
      <c r="P14" s="77">
        <v>0</v>
      </c>
      <c r="Q14" s="79">
        <v>0</v>
      </c>
      <c r="R14" s="78">
        <v>2.76</v>
      </c>
      <c r="S14" s="77">
        <v>2.34</v>
      </c>
      <c r="T14" s="77">
        <v>1.26</v>
      </c>
      <c r="U14" s="77">
        <v>0.06</v>
      </c>
      <c r="V14" s="77">
        <v>11.82</v>
      </c>
      <c r="W14" s="77">
        <v>0</v>
      </c>
      <c r="X14" s="77">
        <v>0</v>
      </c>
      <c r="Y14" s="76">
        <v>0</v>
      </c>
    </row>
    <row r="15" spans="2:25" s="10" customFormat="1" ht="33.75" customHeight="1" x14ac:dyDescent="0.3">
      <c r="B15" s="75"/>
      <c r="C15" s="46"/>
      <c r="D15" s="45">
        <v>31</v>
      </c>
      <c r="E15" s="45" t="s">
        <v>13</v>
      </c>
      <c r="F15" s="74" t="s">
        <v>12</v>
      </c>
      <c r="G15" s="71">
        <v>200</v>
      </c>
      <c r="H15" s="51"/>
      <c r="I15" s="68">
        <v>5.75</v>
      </c>
      <c r="J15" s="67">
        <v>8.7899999999999991</v>
      </c>
      <c r="K15" s="69">
        <v>8.75</v>
      </c>
      <c r="L15" s="52">
        <v>138.04</v>
      </c>
      <c r="M15" s="68">
        <v>0.04</v>
      </c>
      <c r="N15" s="73">
        <v>7.0000000000000007E-2</v>
      </c>
      <c r="O15" s="67">
        <v>5.25</v>
      </c>
      <c r="P15" s="67">
        <v>130</v>
      </c>
      <c r="Q15" s="66">
        <v>7.0000000000000007E-2</v>
      </c>
      <c r="R15" s="68">
        <v>33.81</v>
      </c>
      <c r="S15" s="67">
        <v>77.47</v>
      </c>
      <c r="T15" s="67">
        <v>20.29</v>
      </c>
      <c r="U15" s="67">
        <v>1.29</v>
      </c>
      <c r="V15" s="67">
        <v>275.49</v>
      </c>
      <c r="W15" s="67">
        <v>5.64E-3</v>
      </c>
      <c r="X15" s="67">
        <v>4.2999999999999997E-2</v>
      </c>
      <c r="Y15" s="66">
        <v>0.03</v>
      </c>
    </row>
    <row r="16" spans="2:25" s="10" customFormat="1" ht="33.75" customHeight="1" x14ac:dyDescent="0.3">
      <c r="B16" s="33"/>
      <c r="C16" s="46"/>
      <c r="D16" s="45">
        <v>85</v>
      </c>
      <c r="E16" s="51" t="s">
        <v>11</v>
      </c>
      <c r="F16" s="72" t="s">
        <v>10</v>
      </c>
      <c r="G16" s="71">
        <v>90</v>
      </c>
      <c r="H16" s="51"/>
      <c r="I16" s="68">
        <v>13.81</v>
      </c>
      <c r="J16" s="67">
        <v>7.8</v>
      </c>
      <c r="K16" s="66">
        <v>7.21</v>
      </c>
      <c r="L16" s="70">
        <v>154.13</v>
      </c>
      <c r="M16" s="68">
        <v>0.18</v>
      </c>
      <c r="N16" s="67">
        <v>1.37</v>
      </c>
      <c r="O16" s="67">
        <v>10.33</v>
      </c>
      <c r="P16" s="67">
        <v>3.92</v>
      </c>
      <c r="Q16" s="69">
        <v>0.96</v>
      </c>
      <c r="R16" s="68">
        <v>16.170000000000002</v>
      </c>
      <c r="S16" s="67">
        <v>221.57</v>
      </c>
      <c r="T16" s="67">
        <v>14.02</v>
      </c>
      <c r="U16" s="67">
        <v>4.8</v>
      </c>
      <c r="V16" s="67">
        <v>194.11</v>
      </c>
      <c r="W16" s="67">
        <v>4.9100000000000003E-3</v>
      </c>
      <c r="X16" s="67">
        <v>2.75E-2</v>
      </c>
      <c r="Y16" s="66">
        <v>0</v>
      </c>
    </row>
    <row r="17" spans="2:25" s="10" customFormat="1" ht="33.75" customHeight="1" x14ac:dyDescent="0.3">
      <c r="B17" s="33"/>
      <c r="C17" s="46"/>
      <c r="D17" s="45">
        <v>50</v>
      </c>
      <c r="E17" s="51" t="s">
        <v>9</v>
      </c>
      <c r="F17" s="50" t="s">
        <v>8</v>
      </c>
      <c r="G17" s="65">
        <v>150</v>
      </c>
      <c r="H17" s="57"/>
      <c r="I17" s="64">
        <v>3.3</v>
      </c>
      <c r="J17" s="63">
        <v>7.8</v>
      </c>
      <c r="K17" s="62">
        <v>22.35</v>
      </c>
      <c r="L17" s="61">
        <v>173.1</v>
      </c>
      <c r="M17" s="41">
        <v>0.14000000000000001</v>
      </c>
      <c r="N17" s="40">
        <v>0.12</v>
      </c>
      <c r="O17" s="40">
        <v>18.149999999999999</v>
      </c>
      <c r="P17" s="40">
        <v>21.6</v>
      </c>
      <c r="Q17" s="55">
        <v>0.1</v>
      </c>
      <c r="R17" s="41">
        <v>36.36</v>
      </c>
      <c r="S17" s="40">
        <v>85.5</v>
      </c>
      <c r="T17" s="40">
        <v>27.8</v>
      </c>
      <c r="U17" s="40">
        <v>1.1399999999999999</v>
      </c>
      <c r="V17" s="40">
        <v>701.4</v>
      </c>
      <c r="W17" s="40">
        <v>8.0000000000000002E-3</v>
      </c>
      <c r="X17" s="40">
        <v>2E-3</v>
      </c>
      <c r="Y17" s="39">
        <v>4.2000000000000003E-2</v>
      </c>
    </row>
    <row r="18" spans="2:25" s="10" customFormat="1" ht="43.5" customHeight="1" x14ac:dyDescent="0.3">
      <c r="B18" s="33"/>
      <c r="C18" s="46"/>
      <c r="D18" s="45">
        <v>95</v>
      </c>
      <c r="E18" s="60" t="s">
        <v>7</v>
      </c>
      <c r="F18" s="59" t="s">
        <v>6</v>
      </c>
      <c r="G18" s="58">
        <v>200</v>
      </c>
      <c r="H18" s="57"/>
      <c r="I18" s="37">
        <v>0</v>
      </c>
      <c r="J18" s="35">
        <v>0</v>
      </c>
      <c r="K18" s="34">
        <v>20</v>
      </c>
      <c r="L18" s="56">
        <v>80.599999999999994</v>
      </c>
      <c r="M18" s="41">
        <v>0.1</v>
      </c>
      <c r="N18" s="40">
        <v>0.1</v>
      </c>
      <c r="O18" s="40">
        <v>3</v>
      </c>
      <c r="P18" s="40">
        <v>79.2</v>
      </c>
      <c r="Q18" s="55">
        <v>0.96</v>
      </c>
      <c r="R18" s="41">
        <v>0</v>
      </c>
      <c r="S18" s="40">
        <v>0</v>
      </c>
      <c r="T18" s="54">
        <v>0</v>
      </c>
      <c r="U18" s="40">
        <v>0</v>
      </c>
      <c r="V18" s="40">
        <v>0</v>
      </c>
      <c r="W18" s="40">
        <v>0</v>
      </c>
      <c r="X18" s="40">
        <v>0</v>
      </c>
      <c r="Y18" s="53">
        <v>0</v>
      </c>
    </row>
    <row r="19" spans="2:25" s="10" customFormat="1" ht="33.75" customHeight="1" x14ac:dyDescent="0.3">
      <c r="B19" s="33"/>
      <c r="C19" s="46"/>
      <c r="D19" s="52">
        <v>119</v>
      </c>
      <c r="E19" s="51" t="s">
        <v>5</v>
      </c>
      <c r="F19" s="50" t="s">
        <v>4</v>
      </c>
      <c r="G19" s="49">
        <v>20</v>
      </c>
      <c r="H19" s="42"/>
      <c r="I19" s="41">
        <v>1.4</v>
      </c>
      <c r="J19" s="40">
        <v>0.14000000000000001</v>
      </c>
      <c r="K19" s="39">
        <v>8.8000000000000007</v>
      </c>
      <c r="L19" s="48">
        <v>48</v>
      </c>
      <c r="M19" s="41">
        <v>0.02</v>
      </c>
      <c r="N19" s="40">
        <v>6.0000000000000001E-3</v>
      </c>
      <c r="O19" s="40">
        <v>0</v>
      </c>
      <c r="P19" s="40">
        <v>0</v>
      </c>
      <c r="Q19" s="39">
        <v>0</v>
      </c>
      <c r="R19" s="47">
        <v>7.4</v>
      </c>
      <c r="S19" s="40">
        <v>43.6</v>
      </c>
      <c r="T19" s="40">
        <v>13</v>
      </c>
      <c r="U19" s="47">
        <v>0.56000000000000005</v>
      </c>
      <c r="V19" s="40">
        <v>18.600000000000001</v>
      </c>
      <c r="W19" s="40">
        <v>5.9999999999999995E-4</v>
      </c>
      <c r="X19" s="47">
        <v>1E-3</v>
      </c>
      <c r="Y19" s="39">
        <v>0</v>
      </c>
    </row>
    <row r="20" spans="2:25" s="10" customFormat="1" ht="33.75" customHeight="1" x14ac:dyDescent="0.3">
      <c r="B20" s="33"/>
      <c r="C20" s="46"/>
      <c r="D20" s="45">
        <v>120</v>
      </c>
      <c r="E20" s="43" t="s">
        <v>3</v>
      </c>
      <c r="F20" s="44" t="s">
        <v>2</v>
      </c>
      <c r="G20" s="43">
        <v>20</v>
      </c>
      <c r="H20" s="42"/>
      <c r="I20" s="41">
        <v>1.1399999999999999</v>
      </c>
      <c r="J20" s="40">
        <v>0.22</v>
      </c>
      <c r="K20" s="39">
        <v>7.44</v>
      </c>
      <c r="L20" s="38">
        <v>36.26</v>
      </c>
      <c r="M20" s="37">
        <v>0.02</v>
      </c>
      <c r="N20" s="35">
        <v>2.4E-2</v>
      </c>
      <c r="O20" s="35">
        <v>0.08</v>
      </c>
      <c r="P20" s="35">
        <v>0</v>
      </c>
      <c r="Q20" s="34">
        <v>0</v>
      </c>
      <c r="R20" s="36">
        <v>6.8</v>
      </c>
      <c r="S20" s="35">
        <v>24</v>
      </c>
      <c r="T20" s="35">
        <v>8.1999999999999993</v>
      </c>
      <c r="U20" s="35">
        <v>0.46</v>
      </c>
      <c r="V20" s="35">
        <v>73.5</v>
      </c>
      <c r="W20" s="35">
        <v>2E-3</v>
      </c>
      <c r="X20" s="35">
        <v>2E-3</v>
      </c>
      <c r="Y20" s="34">
        <v>1.2E-2</v>
      </c>
    </row>
    <row r="21" spans="2:25" s="10" customFormat="1" ht="33.75" customHeight="1" x14ac:dyDescent="0.3">
      <c r="B21" s="33"/>
      <c r="C21" s="32"/>
      <c r="D21" s="31"/>
      <c r="E21" s="30"/>
      <c r="F21" s="29" t="s">
        <v>1</v>
      </c>
      <c r="G21" s="28">
        <f>G14+G15+G16+G17+G18+G19+G20</f>
        <v>740</v>
      </c>
      <c r="H21" s="27"/>
      <c r="I21" s="24">
        <f>I14+I15+I16+I17+I18+I19+I20</f>
        <v>29.919999999999998</v>
      </c>
      <c r="J21" s="23">
        <f>J14+J15+J16+J17+J18+J19+J20</f>
        <v>29.8</v>
      </c>
      <c r="K21" s="22">
        <f>K14+K15+K16+K17+K18+K19+K20</f>
        <v>90.089999999999989</v>
      </c>
      <c r="L21" s="26">
        <f>L14+L15+L16+L17+L18+L19+L20</f>
        <v>769.03</v>
      </c>
      <c r="M21" s="24">
        <f>M14+M15+M16+M17+M18+M19+M20</f>
        <v>0.5</v>
      </c>
      <c r="N21" s="23">
        <f>N14+N15+N16+N17+N18+N19+N20</f>
        <v>1.6900000000000002</v>
      </c>
      <c r="O21" s="23">
        <f>O14+O15+O16+O17+O18+O19+O20</f>
        <v>37.01</v>
      </c>
      <c r="P21" s="23">
        <f>P14+P15+P16+P17+P18+P19+P20</f>
        <v>234.71999999999997</v>
      </c>
      <c r="Q21" s="25">
        <f>Q14+Q15+Q16+Q17+Q18+Q19+Q20</f>
        <v>2.09</v>
      </c>
      <c r="R21" s="24">
        <f>R14+R15+R16+R17+R18+R19+R20</f>
        <v>103.3</v>
      </c>
      <c r="S21" s="23">
        <f>S14+S15+S16+S17+S18+S19+S20</f>
        <v>454.48</v>
      </c>
      <c r="T21" s="23">
        <f>T14+T15+T16+T17+T18+T19+T20</f>
        <v>84.570000000000007</v>
      </c>
      <c r="U21" s="23">
        <f>U14+U15+U16+U17+U18+U19+U20</f>
        <v>8.31</v>
      </c>
      <c r="V21" s="23">
        <f>V14+V15+V16+V17+V18+V19+V20</f>
        <v>1274.9199999999998</v>
      </c>
      <c r="W21" s="23">
        <f>W14+W15+W16+W17+W18+W19+W20</f>
        <v>2.1150000000000002E-2</v>
      </c>
      <c r="X21" s="23">
        <f>X14+X15+X16+X17+X18+X19+X20</f>
        <v>7.5499999999999998E-2</v>
      </c>
      <c r="Y21" s="22">
        <f>Y14+Y15+Y16+Y17+Y18+Y19+Y20</f>
        <v>8.4000000000000005E-2</v>
      </c>
    </row>
    <row r="22" spans="2:25" s="10" customFormat="1" ht="33.75" customHeight="1" thickBot="1" x14ac:dyDescent="0.35">
      <c r="B22" s="21"/>
      <c r="C22" s="20"/>
      <c r="D22" s="19"/>
      <c r="E22" s="16"/>
      <c r="F22" s="18" t="s">
        <v>0</v>
      </c>
      <c r="G22" s="17"/>
      <c r="H22" s="16"/>
      <c r="I22" s="13"/>
      <c r="J22" s="12"/>
      <c r="K22" s="11"/>
      <c r="L22" s="15">
        <f>L21/23.5</f>
        <v>32.72468085106383</v>
      </c>
      <c r="M22" s="13"/>
      <c r="N22" s="12"/>
      <c r="O22" s="12"/>
      <c r="P22" s="12"/>
      <c r="Q22" s="14"/>
      <c r="R22" s="13"/>
      <c r="S22" s="12"/>
      <c r="T22" s="12"/>
      <c r="U22" s="12"/>
      <c r="V22" s="12"/>
      <c r="W22" s="12"/>
      <c r="X22" s="12"/>
      <c r="Y22" s="11"/>
    </row>
    <row r="23" spans="2:25" x14ac:dyDescent="0.3">
      <c r="B23" s="5"/>
      <c r="D23" s="9"/>
      <c r="E23" s="5"/>
      <c r="F23" s="5"/>
      <c r="G23" s="5"/>
      <c r="H23" s="7"/>
      <c r="I23" s="8"/>
      <c r="J23" s="7"/>
      <c r="K23" s="5"/>
      <c r="L23" s="6"/>
      <c r="M23" s="5"/>
      <c r="N23" s="5"/>
      <c r="O23" s="5"/>
    </row>
    <row r="24" spans="2:25" ht="18" x14ac:dyDescent="0.3">
      <c r="E24" s="2"/>
      <c r="F24" s="4"/>
      <c r="G24" s="3"/>
      <c r="H24" s="2"/>
      <c r="I24" s="2"/>
      <c r="J24" s="2"/>
      <c r="K24" s="2"/>
    </row>
    <row r="25" spans="2:25" ht="18" x14ac:dyDescent="0.3">
      <c r="E25" s="2"/>
      <c r="F25" s="4"/>
      <c r="G25" s="3"/>
      <c r="H25" s="2"/>
      <c r="I25" s="2"/>
      <c r="J25" s="2"/>
      <c r="K25" s="2"/>
    </row>
    <row r="26" spans="2:25" ht="18" x14ac:dyDescent="0.3">
      <c r="E26" s="2"/>
      <c r="F26" s="4"/>
      <c r="G26" s="3"/>
      <c r="H26" s="2"/>
      <c r="I26" s="2"/>
      <c r="J26" s="2"/>
      <c r="K26" s="2"/>
    </row>
    <row r="27" spans="2:25" x14ac:dyDescent="0.3">
      <c r="E27" s="2"/>
      <c r="F27" s="2"/>
      <c r="G27" s="2"/>
      <c r="H27" s="2"/>
      <c r="I27" s="2"/>
      <c r="J27" s="2"/>
      <c r="K27" s="2"/>
    </row>
    <row r="28" spans="2:25" x14ac:dyDescent="0.3">
      <c r="E28" s="2"/>
      <c r="F28" s="2"/>
      <c r="G28" s="2"/>
      <c r="H28" s="2"/>
      <c r="I28" s="2"/>
      <c r="J28" s="2"/>
      <c r="K28" s="2"/>
    </row>
    <row r="29" spans="2:25" x14ac:dyDescent="0.3">
      <c r="E29" s="2"/>
      <c r="F29" s="2"/>
      <c r="G29" s="2"/>
      <c r="H29" s="2"/>
      <c r="I29" s="2"/>
      <c r="J29" s="2"/>
      <c r="K29" s="2"/>
    </row>
    <row r="30" spans="2:25" x14ac:dyDescent="0.3">
      <c r="E30" s="2"/>
      <c r="F30" s="2"/>
      <c r="G30" s="2"/>
      <c r="H30" s="2"/>
      <c r="I30" s="2"/>
      <c r="J30" s="2"/>
      <c r="K30" s="2"/>
    </row>
    <row r="31" spans="2:25" x14ac:dyDescent="0.3">
      <c r="E31" s="2"/>
      <c r="F31" s="2"/>
      <c r="G31" s="2"/>
      <c r="H31" s="2"/>
      <c r="I31" s="2"/>
      <c r="J31" s="2"/>
      <c r="K31" s="2"/>
    </row>
    <row r="32" spans="2:25" x14ac:dyDescent="0.3">
      <c r="E32" s="2"/>
      <c r="F32" s="2"/>
      <c r="G32" s="2"/>
      <c r="H32" s="2"/>
      <c r="I32" s="2"/>
      <c r="J32" s="2"/>
      <c r="K32" s="2"/>
    </row>
    <row r="33" spans="5:11" x14ac:dyDescent="0.3">
      <c r="E33" s="2"/>
      <c r="F33" s="2"/>
      <c r="G33" s="2"/>
      <c r="H33" s="2"/>
      <c r="I33" s="2"/>
      <c r="J33" s="2"/>
      <c r="K33" s="2"/>
    </row>
  </sheetData>
  <mergeCells count="13">
    <mergeCell ref="H4:H5"/>
    <mergeCell ref="I4:K4"/>
    <mergeCell ref="L4:L5"/>
    <mergeCell ref="C2:D2"/>
    <mergeCell ref="H2:I2"/>
    <mergeCell ref="M4:Q4"/>
    <mergeCell ref="R4:Y4"/>
    <mergeCell ref="B4:B5"/>
    <mergeCell ref="C4:C5"/>
    <mergeCell ref="D4:D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2022-12-09</vt:lpstr>
      <vt:lpstr>'2022-12-09'!Область_печати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2022-12-19T04:41:24Z</dcterms:created>
  <dcterms:modified xsi:type="dcterms:W3CDTF">2022-12-19T04:41:24Z</dcterms:modified>
</cp:coreProperties>
</file>