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3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L16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<sst xmlns="http://schemas.openxmlformats.org/spreadsheetml/2006/main" count="75" uniqueCount="59">
  <si>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</si>
  <si>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</si>
  <si>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</si>
  <si>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</si>
  <si>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</si>
  <si>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</si>
  <si>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</si>
  <si>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</si>
  <si>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Напиток плодово-ягодный витаминизированный (черносмородиновый)</t>
  </si>
  <si>
    <t>3 блюдо</t>
  </si>
  <si>
    <t>Картофель отварной с маслом и зеленью</t>
  </si>
  <si>
    <t>гарнир</t>
  </si>
  <si>
    <t>Котлета из птицы</t>
  </si>
  <si>
    <t>2 блюдо</t>
  </si>
  <si>
    <t>Суп рыбный с крупой (рыбные консервы)</t>
  </si>
  <si>
    <t>1 блюдо</t>
  </si>
  <si>
    <t>Обед</t>
  </si>
  <si>
    <t xml:space="preserve">Винегрет </t>
  </si>
  <si>
    <t>закуска</t>
  </si>
  <si>
    <t>о/о*</t>
  </si>
  <si>
    <t>п/к*</t>
  </si>
  <si>
    <t>Хлеб пшеничныйй</t>
  </si>
  <si>
    <t>Напиток плодово-ягодный  витаминизированный (черносмородиновый)</t>
  </si>
  <si>
    <t>Курица запеченная</t>
  </si>
  <si>
    <t>Запеканка куриная под сырной шапкой</t>
  </si>
  <si>
    <t>Каша гречневая вязкая с маслом</t>
  </si>
  <si>
    <t>Сыр сливочный в индивидуальной упаковке</t>
  </si>
  <si>
    <t xml:space="preserve"> 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</si>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</sst>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164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2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/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0" xfId="0" applyFont="1" applyBorder="1"/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3" fillId="4" borderId="15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 wrapText="1"/>
    </xf>
    <xf numFmtId="0" fontId="3" fillId="4" borderId="18" xfId="1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 wrapText="1"/>
    </xf>
    <xf numFmtId="0" fontId="3" fillId="4" borderId="14" xfId="1" applyFont="1" applyFill="1" applyBorder="1" applyAlignment="1">
      <alignment horizontal="center" wrapText="1"/>
    </xf>
    <xf numFmtId="0" fontId="3" fillId="4" borderId="18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4" fontId="6" fillId="3" borderId="35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 wrapText="1"/>
    </xf>
    <xf numFmtId="0" fontId="5" fillId="4" borderId="3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0" fontId="6" fillId="0" borderId="4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>
        <row r="18"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  <cell r="M18">
            <v>0</v>
          </cell>
          <cell r="N18">
            <v>0</v>
          </cell>
          <cell r="O18">
            <v>4.4000000000000004</v>
          </cell>
          <cell r="P18">
            <v>0</v>
          </cell>
          <cell r="Q18">
            <v>0</v>
          </cell>
          <cell r="R18">
            <v>0.4</v>
          </cell>
          <cell r="S18">
            <v>0</v>
          </cell>
          <cell r="T18">
            <v>0</v>
          </cell>
          <cell r="U18">
            <v>0.04</v>
          </cell>
          <cell r="V18">
            <v>0.36</v>
          </cell>
          <cell r="W18">
            <v>0</v>
          </cell>
          <cell r="X18">
            <v>0</v>
          </cell>
          <cell r="Y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2:AB40"/>
  <sheetViews>
    <sheetView tabSelected="1" zoomScale="62" zoomScaleNormal="62" workbookViewId="0">
      <selection activeCell="H3" sqref="H3"/>
    </sheetView>
  </sheetViews>
  <sheetFormatPr defaultRowHeight="14.4" x14ac:dyDescent="0.3"/>
  <cols>
    <col min="2" max="2" width="20" customWidth="1"/>
    <col min="3" max="3" width="20.6640625" customWidth="1"/>
    <col min="4" max="4" width="20.44140625" style="1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174" t="s">
        <v>58</v>
      </c>
      <c r="C2" s="182" t="s">
        <v>57</v>
      </c>
      <c r="D2" s="182"/>
      <c r="E2" s="174" t="s">
        <v>56</v>
      </c>
      <c r="F2" s="174"/>
      <c r="G2" s="173" t="s">
        <v>55</v>
      </c>
      <c r="H2" s="183">
        <v>44925</v>
      </c>
      <c r="I2" s="183"/>
      <c r="L2" s="172"/>
      <c r="M2" s="171"/>
      <c r="N2" s="169"/>
      <c r="O2" s="168"/>
    </row>
    <row r="3" spans="2:25" ht="15" thickBot="1" x14ac:dyDescent="0.35">
      <c r="B3" s="169"/>
      <c r="C3" s="169"/>
      <c r="D3" s="170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8"/>
    </row>
    <row r="4" spans="2:25" s="14" customFormat="1" ht="31.5" customHeight="1" thickBot="1" x14ac:dyDescent="0.35">
      <c r="B4" s="190" t="s">
        <v>54</v>
      </c>
      <c r="C4" s="190"/>
      <c r="D4" s="175" t="s">
        <v>53</v>
      </c>
      <c r="E4" s="190" t="s">
        <v>52</v>
      </c>
      <c r="F4" s="175" t="s">
        <v>51</v>
      </c>
      <c r="G4" s="175" t="s">
        <v>50</v>
      </c>
      <c r="H4" s="175" t="s">
        <v>49</v>
      </c>
      <c r="I4" s="179" t="s">
        <v>48</v>
      </c>
      <c r="J4" s="180"/>
      <c r="K4" s="181"/>
      <c r="L4" s="177" t="s">
        <v>47</v>
      </c>
      <c r="M4" s="184" t="s">
        <v>46</v>
      </c>
      <c r="N4" s="185"/>
      <c r="O4" s="186"/>
      <c r="P4" s="186"/>
      <c r="Q4" s="187"/>
      <c r="R4" s="179" t="s">
        <v>45</v>
      </c>
      <c r="S4" s="188"/>
      <c r="T4" s="188"/>
      <c r="U4" s="188"/>
      <c r="V4" s="188"/>
      <c r="W4" s="188"/>
      <c r="X4" s="188"/>
      <c r="Y4" s="189"/>
    </row>
    <row r="5" spans="2:25" s="14" customFormat="1" ht="31.8" thickBot="1" x14ac:dyDescent="0.35">
      <c r="B5" s="176"/>
      <c r="C5" s="176"/>
      <c r="D5" s="176"/>
      <c r="E5" s="176"/>
      <c r="F5" s="176"/>
      <c r="G5" s="176"/>
      <c r="H5" s="176"/>
      <c r="I5" s="167" t="s">
        <v>44</v>
      </c>
      <c r="J5" s="166" t="s">
        <v>43</v>
      </c>
      <c r="K5" s="165" t="s">
        <v>42</v>
      </c>
      <c r="L5" s="178"/>
      <c r="M5" s="163" t="s">
        <v>41</v>
      </c>
      <c r="N5" s="163" t="s">
        <v>40</v>
      </c>
      <c r="O5" s="163" t="s">
        <v>39</v>
      </c>
      <c r="P5" s="164" t="s">
        <v>38</v>
      </c>
      <c r="Q5" s="163" t="s">
        <v>37</v>
      </c>
      <c r="R5" s="163" t="s">
        <v>36</v>
      </c>
      <c r="S5" s="163" t="s">
        <v>35</v>
      </c>
      <c r="T5" s="163" t="s">
        <v>34</v>
      </c>
      <c r="U5" s="163" t="s">
        <v>33</v>
      </c>
      <c r="V5" s="163" t="s">
        <v>32</v>
      </c>
      <c r="W5" s="163" t="s">
        <v>31</v>
      </c>
      <c r="X5" s="163" t="s">
        <v>30</v>
      </c>
      <c r="Y5" s="162" t="s">
        <v>29</v>
      </c>
    </row>
    <row r="6" spans="2:25" s="14" customFormat="1" ht="26.4" customHeight="1" x14ac:dyDescent="0.3">
      <c r="B6" s="161" t="s">
        <v>28</v>
      </c>
      <c r="C6" s="160"/>
      <c r="D6" s="159" t="s">
        <v>27</v>
      </c>
      <c r="E6" s="158" t="s">
        <v>18</v>
      </c>
      <c r="F6" s="157" t="s">
        <v>26</v>
      </c>
      <c r="G6" s="156">
        <v>17</v>
      </c>
      <c r="H6" s="155"/>
      <c r="I6" s="152">
        <v>1.7</v>
      </c>
      <c r="J6" s="151">
        <v>4.42</v>
      </c>
      <c r="K6" s="150">
        <v>0.85</v>
      </c>
      <c r="L6" s="154">
        <v>49.98</v>
      </c>
      <c r="M6" s="152">
        <v>0</v>
      </c>
      <c r="N6" s="151">
        <v>0</v>
      </c>
      <c r="O6" s="151">
        <v>0.1</v>
      </c>
      <c r="P6" s="151">
        <v>0</v>
      </c>
      <c r="Q6" s="153">
        <v>0</v>
      </c>
      <c r="R6" s="152">
        <v>25.16</v>
      </c>
      <c r="S6" s="151">
        <v>18.190000000000001</v>
      </c>
      <c r="T6" s="151">
        <v>3.74</v>
      </c>
      <c r="U6" s="151">
        <v>0.1</v>
      </c>
      <c r="V6" s="151">
        <v>0</v>
      </c>
      <c r="W6" s="151">
        <v>0</v>
      </c>
      <c r="X6" s="151">
        <v>0</v>
      </c>
      <c r="Y6" s="150">
        <v>0</v>
      </c>
    </row>
    <row r="7" spans="2:25" s="14" customFormat="1" ht="26.4" customHeight="1" x14ac:dyDescent="0.3">
      <c r="B7" s="107"/>
      <c r="C7" s="149"/>
      <c r="D7" s="46">
        <v>227</v>
      </c>
      <c r="E7" s="126" t="s">
        <v>11</v>
      </c>
      <c r="F7" s="148" t="s">
        <v>25</v>
      </c>
      <c r="G7" s="72">
        <v>150</v>
      </c>
      <c r="H7" s="43"/>
      <c r="I7" s="70">
        <v>4.3499999999999996</v>
      </c>
      <c r="J7" s="69">
        <v>3.9</v>
      </c>
      <c r="K7" s="68">
        <v>20.399999999999999</v>
      </c>
      <c r="L7" s="56">
        <v>134.25</v>
      </c>
      <c r="M7" s="70">
        <v>0.12</v>
      </c>
      <c r="N7" s="69">
        <v>0.08</v>
      </c>
      <c r="O7" s="69">
        <v>0</v>
      </c>
      <c r="P7" s="69">
        <v>19.5</v>
      </c>
      <c r="Q7" s="71">
        <v>0.08</v>
      </c>
      <c r="R7" s="70">
        <v>7.92</v>
      </c>
      <c r="S7" s="69">
        <v>109.87</v>
      </c>
      <c r="T7" s="69">
        <v>73.540000000000006</v>
      </c>
      <c r="U7" s="69">
        <v>2.46</v>
      </c>
      <c r="V7" s="69">
        <v>137.4</v>
      </c>
      <c r="W7" s="69">
        <v>2E-3</v>
      </c>
      <c r="X7" s="69">
        <v>2E-3</v>
      </c>
      <c r="Y7" s="68">
        <v>8.9999999999999993E-3</v>
      </c>
    </row>
    <row r="8" spans="2:25" s="14" customFormat="1" ht="44.25" customHeight="1" x14ac:dyDescent="0.3">
      <c r="B8" s="147"/>
      <c r="C8" s="106" t="s">
        <v>20</v>
      </c>
      <c r="D8" s="124">
        <v>240</v>
      </c>
      <c r="E8" s="123" t="s">
        <v>13</v>
      </c>
      <c r="F8" s="146" t="s">
        <v>24</v>
      </c>
      <c r="G8" s="145">
        <v>90</v>
      </c>
      <c r="H8" s="124"/>
      <c r="I8" s="99">
        <v>20.18</v>
      </c>
      <c r="J8" s="98">
        <v>20.309999999999999</v>
      </c>
      <c r="K8" s="97">
        <v>2.1</v>
      </c>
      <c r="L8" s="144">
        <v>274</v>
      </c>
      <c r="M8" s="99">
        <v>0.08</v>
      </c>
      <c r="N8" s="98">
        <v>0.19</v>
      </c>
      <c r="O8" s="98">
        <v>1.5</v>
      </c>
      <c r="P8" s="98">
        <v>220</v>
      </c>
      <c r="Q8" s="100">
        <v>0.43</v>
      </c>
      <c r="R8" s="99">
        <v>154.86000000000001</v>
      </c>
      <c r="S8" s="98">
        <v>222.03</v>
      </c>
      <c r="T8" s="98">
        <v>26.49</v>
      </c>
      <c r="U8" s="98">
        <v>1.49</v>
      </c>
      <c r="V8" s="98">
        <v>237.8</v>
      </c>
      <c r="W8" s="98">
        <v>4.4999999999999997E-3</v>
      </c>
      <c r="X8" s="98">
        <v>2.5000000000000001E-3</v>
      </c>
      <c r="Y8" s="97">
        <v>0.11</v>
      </c>
    </row>
    <row r="9" spans="2:25" s="14" customFormat="1" ht="44.25" customHeight="1" x14ac:dyDescent="0.3">
      <c r="B9" s="143"/>
      <c r="C9" s="142" t="s">
        <v>19</v>
      </c>
      <c r="D9" s="141">
        <v>81</v>
      </c>
      <c r="E9" s="140" t="s">
        <v>13</v>
      </c>
      <c r="F9" s="139" t="s">
        <v>23</v>
      </c>
      <c r="G9" s="138">
        <v>90</v>
      </c>
      <c r="H9" s="137"/>
      <c r="I9" s="134">
        <v>22.41</v>
      </c>
      <c r="J9" s="133">
        <v>15.3</v>
      </c>
      <c r="K9" s="132">
        <v>0.54</v>
      </c>
      <c r="L9" s="136">
        <v>229.77</v>
      </c>
      <c r="M9" s="134">
        <v>0.05</v>
      </c>
      <c r="N9" s="133">
        <v>0.14000000000000001</v>
      </c>
      <c r="O9" s="133">
        <v>1.24</v>
      </c>
      <c r="P9" s="133">
        <v>28.8</v>
      </c>
      <c r="Q9" s="135">
        <v>0</v>
      </c>
      <c r="R9" s="134">
        <v>27.54</v>
      </c>
      <c r="S9" s="133">
        <v>170.72</v>
      </c>
      <c r="T9" s="133">
        <v>21.15</v>
      </c>
      <c r="U9" s="133">
        <v>1.2</v>
      </c>
      <c r="V9" s="133">
        <v>240.57</v>
      </c>
      <c r="W9" s="133">
        <v>4.0000000000000001E-3</v>
      </c>
      <c r="X9" s="133">
        <v>0</v>
      </c>
      <c r="Y9" s="132">
        <v>0.14000000000000001</v>
      </c>
    </row>
    <row r="10" spans="2:25" s="14" customFormat="1" ht="37.5" customHeight="1" x14ac:dyDescent="0.3">
      <c r="B10" s="107"/>
      <c r="C10" s="129"/>
      <c r="D10" s="60">
        <v>104</v>
      </c>
      <c r="E10" s="63" t="s">
        <v>9</v>
      </c>
      <c r="F10" s="131" t="s">
        <v>22</v>
      </c>
      <c r="G10" s="130">
        <v>200</v>
      </c>
      <c r="H10" s="60"/>
      <c r="I10" s="52">
        <v>0</v>
      </c>
      <c r="J10" s="51">
        <v>0</v>
      </c>
      <c r="K10" s="49">
        <v>19.2</v>
      </c>
      <c r="L10" s="53">
        <v>76.8</v>
      </c>
      <c r="M10" s="52">
        <v>0.16</v>
      </c>
      <c r="N10" s="51">
        <v>0.01</v>
      </c>
      <c r="O10" s="51">
        <v>9.16</v>
      </c>
      <c r="P10" s="51">
        <v>99</v>
      </c>
      <c r="Q10" s="58">
        <v>1.1499999999999999</v>
      </c>
      <c r="R10" s="52">
        <v>0.76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49">
        <v>0</v>
      </c>
    </row>
    <row r="11" spans="2:25" s="14" customFormat="1" ht="26.4" customHeight="1" x14ac:dyDescent="0.3">
      <c r="B11" s="107"/>
      <c r="C11" s="129"/>
      <c r="D11" s="56">
        <v>119</v>
      </c>
      <c r="E11" s="128" t="s">
        <v>7</v>
      </c>
      <c r="F11" s="127" t="s">
        <v>21</v>
      </c>
      <c r="G11" s="55">
        <v>20</v>
      </c>
      <c r="H11" s="54"/>
      <c r="I11" s="52">
        <v>1.4</v>
      </c>
      <c r="J11" s="51">
        <v>0.14000000000000001</v>
      </c>
      <c r="K11" s="49">
        <v>8.8000000000000007</v>
      </c>
      <c r="L11" s="53">
        <v>48</v>
      </c>
      <c r="M11" s="52">
        <v>0.02</v>
      </c>
      <c r="N11" s="51">
        <v>6.0000000000000001E-3</v>
      </c>
      <c r="O11" s="51">
        <v>0</v>
      </c>
      <c r="P11" s="51">
        <v>0</v>
      </c>
      <c r="Q11" s="49">
        <v>0</v>
      </c>
      <c r="R11" s="50">
        <v>7.4</v>
      </c>
      <c r="S11" s="51">
        <v>43.6</v>
      </c>
      <c r="T11" s="51">
        <v>13</v>
      </c>
      <c r="U11" s="50">
        <v>0.56000000000000005</v>
      </c>
      <c r="V11" s="51">
        <v>18.600000000000001</v>
      </c>
      <c r="W11" s="51">
        <v>5.9999999999999995E-4</v>
      </c>
      <c r="X11" s="50">
        <v>1E-3</v>
      </c>
      <c r="Y11" s="49">
        <v>0</v>
      </c>
    </row>
    <row r="12" spans="2:25" s="14" customFormat="1" ht="26.4" customHeight="1" x14ac:dyDescent="0.3">
      <c r="B12" s="107"/>
      <c r="C12" s="129"/>
      <c r="D12" s="54">
        <v>120</v>
      </c>
      <c r="E12" s="128" t="s">
        <v>5</v>
      </c>
      <c r="F12" s="127" t="s">
        <v>4</v>
      </c>
      <c r="G12" s="126">
        <v>25</v>
      </c>
      <c r="H12" s="35"/>
      <c r="I12" s="40">
        <v>1.42</v>
      </c>
      <c r="J12" s="39">
        <v>0.27</v>
      </c>
      <c r="K12" s="38">
        <v>9.3000000000000007</v>
      </c>
      <c r="L12" s="125">
        <v>45.32</v>
      </c>
      <c r="M12" s="40">
        <v>0.02</v>
      </c>
      <c r="N12" s="39">
        <v>0.03</v>
      </c>
      <c r="O12" s="39">
        <v>0.1</v>
      </c>
      <c r="P12" s="39">
        <v>0</v>
      </c>
      <c r="Q12" s="41">
        <v>0</v>
      </c>
      <c r="R12" s="40">
        <v>8.5</v>
      </c>
      <c r="S12" s="39">
        <v>30</v>
      </c>
      <c r="T12" s="39">
        <v>10.25</v>
      </c>
      <c r="U12" s="39">
        <v>0.56999999999999995</v>
      </c>
      <c r="V12" s="39">
        <v>91.87</v>
      </c>
      <c r="W12" s="39">
        <v>2.5000000000000001E-3</v>
      </c>
      <c r="X12" s="39">
        <v>2.5000000000000001E-3</v>
      </c>
      <c r="Y12" s="38">
        <v>0.02</v>
      </c>
    </row>
    <row r="13" spans="2:25" s="14" customFormat="1" ht="26.4" customHeight="1" x14ac:dyDescent="0.3">
      <c r="B13" s="107"/>
      <c r="C13" s="106" t="s">
        <v>20</v>
      </c>
      <c r="D13" s="124"/>
      <c r="E13" s="123"/>
      <c r="F13" s="104" t="s">
        <v>3</v>
      </c>
      <c r="G13" s="122">
        <f t="shared" ref="G13:Y13" si="0">G6+G7+G8+G10+G11+G12</f>
        <v>502</v>
      </c>
      <c r="H13" s="120">
        <f t="shared" si="0"/>
        <v>0</v>
      </c>
      <c r="I13" s="120">
        <f t="shared" si="0"/>
        <v>29.049999999999997</v>
      </c>
      <c r="J13" s="119">
        <f t="shared" si="0"/>
        <v>29.04</v>
      </c>
      <c r="K13" s="118">
        <f t="shared" si="0"/>
        <v>60.649999999999991</v>
      </c>
      <c r="L13" s="121">
        <f t="shared" si="0"/>
        <v>628.35</v>
      </c>
      <c r="M13" s="120">
        <f t="shared" si="0"/>
        <v>0.4</v>
      </c>
      <c r="N13" s="119">
        <f t="shared" si="0"/>
        <v>0.31600000000000006</v>
      </c>
      <c r="O13" s="119">
        <f t="shared" si="0"/>
        <v>10.86</v>
      </c>
      <c r="P13" s="119">
        <f t="shared" si="0"/>
        <v>338.5</v>
      </c>
      <c r="Q13" s="118">
        <f t="shared" si="0"/>
        <v>1.66</v>
      </c>
      <c r="R13" s="120">
        <f t="shared" si="0"/>
        <v>204.6</v>
      </c>
      <c r="S13" s="119">
        <f t="shared" si="0"/>
        <v>423.69000000000005</v>
      </c>
      <c r="T13" s="119">
        <f t="shared" si="0"/>
        <v>127.02</v>
      </c>
      <c r="U13" s="119">
        <f t="shared" si="0"/>
        <v>5.18</v>
      </c>
      <c r="V13" s="119">
        <f t="shared" si="0"/>
        <v>485.67000000000007</v>
      </c>
      <c r="W13" s="119">
        <f t="shared" si="0"/>
        <v>9.5999999999999992E-3</v>
      </c>
      <c r="X13" s="119">
        <f t="shared" si="0"/>
        <v>8.0000000000000002E-3</v>
      </c>
      <c r="Y13" s="118">
        <f t="shared" si="0"/>
        <v>0.13899999999999998</v>
      </c>
    </row>
    <row r="14" spans="2:25" s="14" customFormat="1" ht="26.4" customHeight="1" x14ac:dyDescent="0.3">
      <c r="B14" s="107"/>
      <c r="C14" s="117" t="s">
        <v>19</v>
      </c>
      <c r="D14" s="116"/>
      <c r="E14" s="115"/>
      <c r="F14" s="114" t="s">
        <v>3</v>
      </c>
      <c r="G14" s="113">
        <f t="shared" ref="G14:Y14" si="1">G6+G7+G9+G10+G11+G12</f>
        <v>502</v>
      </c>
      <c r="H14" s="112">
        <f t="shared" si="1"/>
        <v>0</v>
      </c>
      <c r="I14" s="110">
        <f t="shared" si="1"/>
        <v>31.28</v>
      </c>
      <c r="J14" s="109">
        <f t="shared" si="1"/>
        <v>24.03</v>
      </c>
      <c r="K14" s="108">
        <f t="shared" si="1"/>
        <v>59.089999999999989</v>
      </c>
      <c r="L14" s="111">
        <f t="shared" si="1"/>
        <v>584.12</v>
      </c>
      <c r="M14" s="110">
        <f t="shared" si="1"/>
        <v>0.37</v>
      </c>
      <c r="N14" s="109">
        <f t="shared" si="1"/>
        <v>0.26600000000000001</v>
      </c>
      <c r="O14" s="109">
        <f t="shared" si="1"/>
        <v>10.6</v>
      </c>
      <c r="P14" s="109">
        <f t="shared" si="1"/>
        <v>147.30000000000001</v>
      </c>
      <c r="Q14" s="108">
        <f t="shared" si="1"/>
        <v>1.23</v>
      </c>
      <c r="R14" s="110">
        <f t="shared" si="1"/>
        <v>77.28</v>
      </c>
      <c r="S14" s="109">
        <f t="shared" si="1"/>
        <v>372.38</v>
      </c>
      <c r="T14" s="109">
        <f t="shared" si="1"/>
        <v>121.68</v>
      </c>
      <c r="U14" s="109">
        <f t="shared" si="1"/>
        <v>4.8900000000000006</v>
      </c>
      <c r="V14" s="109">
        <f t="shared" si="1"/>
        <v>488.44000000000005</v>
      </c>
      <c r="W14" s="109">
        <f t="shared" si="1"/>
        <v>9.1000000000000004E-3</v>
      </c>
      <c r="X14" s="109">
        <f t="shared" si="1"/>
        <v>5.4999999999999997E-3</v>
      </c>
      <c r="Y14" s="108">
        <f t="shared" si="1"/>
        <v>0.16900000000000001</v>
      </c>
    </row>
    <row r="15" spans="2:25" s="14" customFormat="1" ht="26.4" customHeight="1" x14ac:dyDescent="0.3">
      <c r="B15" s="107"/>
      <c r="C15" s="106" t="s">
        <v>20</v>
      </c>
      <c r="D15" s="102"/>
      <c r="E15" s="105"/>
      <c r="F15" s="104" t="s">
        <v>2</v>
      </c>
      <c r="G15" s="103"/>
      <c r="H15" s="102"/>
      <c r="I15" s="99"/>
      <c r="J15" s="98"/>
      <c r="K15" s="97"/>
      <c r="L15" s="101">
        <f>L13/23.5</f>
        <v>26.738297872340425</v>
      </c>
      <c r="M15" s="99"/>
      <c r="N15" s="98"/>
      <c r="O15" s="98"/>
      <c r="P15" s="98"/>
      <c r="Q15" s="100"/>
      <c r="R15" s="99"/>
      <c r="S15" s="98"/>
      <c r="T15" s="98"/>
      <c r="U15" s="98"/>
      <c r="V15" s="98"/>
      <c r="W15" s="98"/>
      <c r="X15" s="98"/>
      <c r="Y15" s="97"/>
    </row>
    <row r="16" spans="2:25" s="14" customFormat="1" ht="26.4" customHeight="1" thickBot="1" x14ac:dyDescent="0.35">
      <c r="B16" s="96"/>
      <c r="C16" s="95" t="s">
        <v>19</v>
      </c>
      <c r="D16" s="91"/>
      <c r="E16" s="94"/>
      <c r="F16" s="93" t="s">
        <v>2</v>
      </c>
      <c r="G16" s="92"/>
      <c r="H16" s="91"/>
      <c r="I16" s="88"/>
      <c r="J16" s="87"/>
      <c r="K16" s="86"/>
      <c r="L16" s="90">
        <f>L14/23.5</f>
        <v>24.856170212765957</v>
      </c>
      <c r="M16" s="88"/>
      <c r="N16" s="87"/>
      <c r="O16" s="87"/>
      <c r="P16" s="87"/>
      <c r="Q16" s="89"/>
      <c r="R16" s="88"/>
      <c r="S16" s="87"/>
      <c r="T16" s="87"/>
      <c r="U16" s="87"/>
      <c r="V16" s="87"/>
      <c r="W16" s="87"/>
      <c r="X16" s="87"/>
      <c r="Y16" s="86"/>
    </row>
    <row r="17" spans="2:28" s="14" customFormat="1" ht="26.4" customHeight="1" x14ac:dyDescent="0.3">
      <c r="B17" s="85"/>
      <c r="C17" s="84"/>
      <c r="D17" s="81">
        <v>223</v>
      </c>
      <c r="E17" s="83" t="s">
        <v>18</v>
      </c>
      <c r="F17" s="82" t="s">
        <v>17</v>
      </c>
      <c r="G17" s="81">
        <v>60</v>
      </c>
      <c r="H17" s="80"/>
      <c r="I17" s="77">
        <v>3.16</v>
      </c>
      <c r="J17" s="76">
        <v>5.04</v>
      </c>
      <c r="K17" s="75">
        <v>13.67</v>
      </c>
      <c r="L17" s="79">
        <v>122.67</v>
      </c>
      <c r="M17" s="77">
        <v>0</v>
      </c>
      <c r="N17" s="76">
        <v>0</v>
      </c>
      <c r="O17" s="76">
        <v>0.2</v>
      </c>
      <c r="P17" s="76">
        <v>0</v>
      </c>
      <c r="Q17" s="78">
        <v>0</v>
      </c>
      <c r="R17" s="77">
        <v>2.67</v>
      </c>
      <c r="S17" s="76">
        <v>2.3199999999999998</v>
      </c>
      <c r="T17" s="76">
        <v>1.26</v>
      </c>
      <c r="U17" s="76">
        <v>0.06</v>
      </c>
      <c r="V17" s="76">
        <v>11.72</v>
      </c>
      <c r="W17" s="76">
        <v>9.9999999999999995E-7</v>
      </c>
      <c r="X17" s="76">
        <v>0</v>
      </c>
      <c r="Y17" s="75">
        <v>0</v>
      </c>
    </row>
    <row r="18" spans="2:28" s="14" customFormat="1" ht="26.4" customHeight="1" x14ac:dyDescent="0.3">
      <c r="B18" s="74" t="s">
        <v>16</v>
      </c>
      <c r="C18" s="36"/>
      <c r="D18" s="46">
        <v>36</v>
      </c>
      <c r="E18" s="43" t="s">
        <v>15</v>
      </c>
      <c r="F18" s="73" t="s">
        <v>14</v>
      </c>
      <c r="G18" s="44">
        <v>200</v>
      </c>
      <c r="H18" s="46"/>
      <c r="I18" s="70">
        <v>5</v>
      </c>
      <c r="J18" s="69">
        <v>8.6</v>
      </c>
      <c r="K18" s="68">
        <v>12.6</v>
      </c>
      <c r="L18" s="56">
        <v>147.80000000000001</v>
      </c>
      <c r="M18" s="70">
        <v>0.1</v>
      </c>
      <c r="N18" s="69">
        <v>0.08</v>
      </c>
      <c r="O18" s="69">
        <v>10.08</v>
      </c>
      <c r="P18" s="69">
        <v>96</v>
      </c>
      <c r="Q18" s="71">
        <v>5.1999999999999998E-2</v>
      </c>
      <c r="R18" s="70">
        <v>41.98</v>
      </c>
      <c r="S18" s="69">
        <v>122.08</v>
      </c>
      <c r="T18" s="69">
        <v>36.96</v>
      </c>
      <c r="U18" s="69">
        <v>11.18</v>
      </c>
      <c r="V18" s="69">
        <v>321.39999999999998</v>
      </c>
      <c r="W18" s="69">
        <v>4.0000000000000001E-3</v>
      </c>
      <c r="X18" s="69">
        <v>0</v>
      </c>
      <c r="Y18" s="68">
        <v>0.2</v>
      </c>
    </row>
    <row r="19" spans="2:28" s="14" customFormat="1" ht="39.75" customHeight="1" x14ac:dyDescent="0.3">
      <c r="B19" s="47"/>
      <c r="C19" s="36"/>
      <c r="D19" s="44">
        <v>84</v>
      </c>
      <c r="E19" s="46" t="s">
        <v>13</v>
      </c>
      <c r="F19" s="73" t="s">
        <v>12</v>
      </c>
      <c r="G19" s="72">
        <v>90</v>
      </c>
      <c r="H19" s="43"/>
      <c r="I19" s="70">
        <v>16.690000000000001</v>
      </c>
      <c r="J19" s="69">
        <v>13.86</v>
      </c>
      <c r="K19" s="68">
        <v>10.69</v>
      </c>
      <c r="L19" s="56">
        <v>234.91</v>
      </c>
      <c r="M19" s="70">
        <v>0.08</v>
      </c>
      <c r="N19" s="69">
        <v>0.12</v>
      </c>
      <c r="O19" s="69">
        <v>1.08</v>
      </c>
      <c r="P19" s="69">
        <v>20</v>
      </c>
      <c r="Q19" s="71">
        <v>0.04</v>
      </c>
      <c r="R19" s="70">
        <v>26.61</v>
      </c>
      <c r="S19" s="69">
        <v>140.63</v>
      </c>
      <c r="T19" s="69">
        <v>18.5</v>
      </c>
      <c r="U19" s="69">
        <v>1.21</v>
      </c>
      <c r="V19" s="69">
        <v>197.66</v>
      </c>
      <c r="W19" s="69">
        <v>4.0000000000000001E-3</v>
      </c>
      <c r="X19" s="69">
        <v>1E-3</v>
      </c>
      <c r="Y19" s="68">
        <v>0.1</v>
      </c>
      <c r="AA19" s="57"/>
      <c r="AB19" s="48"/>
    </row>
    <row r="20" spans="2:28" s="14" customFormat="1" ht="33" customHeight="1" x14ac:dyDescent="0.3">
      <c r="B20" s="47"/>
      <c r="C20" s="36"/>
      <c r="D20" s="44">
        <v>51</v>
      </c>
      <c r="E20" s="46" t="s">
        <v>11</v>
      </c>
      <c r="F20" s="45" t="s">
        <v>10</v>
      </c>
      <c r="G20" s="44">
        <v>150</v>
      </c>
      <c r="H20" s="46"/>
      <c r="I20" s="67">
        <v>3.3</v>
      </c>
      <c r="J20" s="66">
        <v>3.9</v>
      </c>
      <c r="K20" s="65">
        <v>25.69</v>
      </c>
      <c r="L20" s="64">
        <v>151.35</v>
      </c>
      <c r="M20" s="40">
        <v>0.15</v>
      </c>
      <c r="N20" s="39">
        <v>0.09</v>
      </c>
      <c r="O20" s="39">
        <v>21</v>
      </c>
      <c r="P20" s="39">
        <v>0</v>
      </c>
      <c r="Q20" s="41">
        <v>0</v>
      </c>
      <c r="R20" s="40">
        <v>14.01</v>
      </c>
      <c r="S20" s="39">
        <v>78.63</v>
      </c>
      <c r="T20" s="39">
        <v>29.37</v>
      </c>
      <c r="U20" s="39">
        <v>1.32</v>
      </c>
      <c r="V20" s="39">
        <v>809.4</v>
      </c>
      <c r="W20" s="39">
        <v>8.0000000000000002E-3</v>
      </c>
      <c r="X20" s="39">
        <v>5.9999999999999995E-4</v>
      </c>
      <c r="Y20" s="38">
        <v>4.4999999999999998E-2</v>
      </c>
      <c r="AA20" s="57"/>
      <c r="AB20" s="48"/>
    </row>
    <row r="21" spans="2:28" s="14" customFormat="1" ht="51" customHeight="1" x14ac:dyDescent="0.3">
      <c r="B21" s="47"/>
      <c r="C21" s="36"/>
      <c r="D21" s="44">
        <v>104</v>
      </c>
      <c r="E21" s="63" t="s">
        <v>9</v>
      </c>
      <c r="F21" s="62" t="s">
        <v>8</v>
      </c>
      <c r="G21" s="61">
        <v>200</v>
      </c>
      <c r="H21" s="60"/>
      <c r="I21" s="52">
        <v>0</v>
      </c>
      <c r="J21" s="51">
        <v>0</v>
      </c>
      <c r="K21" s="49">
        <v>19.2</v>
      </c>
      <c r="L21" s="59">
        <v>76.8</v>
      </c>
      <c r="M21" s="52">
        <v>0.16</v>
      </c>
      <c r="N21" s="50">
        <v>0.01</v>
      </c>
      <c r="O21" s="51">
        <v>9.16</v>
      </c>
      <c r="P21" s="51">
        <v>99</v>
      </c>
      <c r="Q21" s="58">
        <v>1.1499999999999999</v>
      </c>
      <c r="R21" s="52">
        <v>0.76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49">
        <v>0</v>
      </c>
      <c r="AA21" s="57"/>
      <c r="AB21" s="48"/>
    </row>
    <row r="22" spans="2:28" s="14" customFormat="1" ht="26.4" customHeight="1" x14ac:dyDescent="0.3">
      <c r="B22" s="47"/>
      <c r="C22" s="36"/>
      <c r="D22" s="56">
        <v>119</v>
      </c>
      <c r="E22" s="43" t="s">
        <v>7</v>
      </c>
      <c r="F22" s="45" t="s">
        <v>6</v>
      </c>
      <c r="G22" s="55">
        <v>20</v>
      </c>
      <c r="H22" s="54"/>
      <c r="I22" s="52">
        <v>1.4</v>
      </c>
      <c r="J22" s="51">
        <v>0.14000000000000001</v>
      </c>
      <c r="K22" s="49">
        <v>8.8000000000000007</v>
      </c>
      <c r="L22" s="53">
        <v>48</v>
      </c>
      <c r="M22" s="52">
        <v>0.02</v>
      </c>
      <c r="N22" s="51">
        <v>6.0000000000000001E-3</v>
      </c>
      <c r="O22" s="51">
        <v>0</v>
      </c>
      <c r="P22" s="51">
        <v>0</v>
      </c>
      <c r="Q22" s="49">
        <v>0</v>
      </c>
      <c r="R22" s="50">
        <v>7.4</v>
      </c>
      <c r="S22" s="51">
        <v>43.6</v>
      </c>
      <c r="T22" s="51">
        <v>13</v>
      </c>
      <c r="U22" s="50">
        <v>0.56000000000000005</v>
      </c>
      <c r="V22" s="51">
        <v>18.600000000000001</v>
      </c>
      <c r="W22" s="51">
        <v>5.9999999999999995E-4</v>
      </c>
      <c r="X22" s="50">
        <v>1E-3</v>
      </c>
      <c r="Y22" s="49">
        <v>0</v>
      </c>
      <c r="AA22" s="48"/>
      <c r="AB22" s="48"/>
    </row>
    <row r="23" spans="2:28" s="14" customFormat="1" ht="26.4" customHeight="1" x14ac:dyDescent="0.3">
      <c r="B23" s="47"/>
      <c r="C23" s="36"/>
      <c r="D23" s="46">
        <v>120</v>
      </c>
      <c r="E23" s="43" t="s">
        <v>5</v>
      </c>
      <c r="F23" s="45" t="s">
        <v>4</v>
      </c>
      <c r="G23" s="44">
        <v>20</v>
      </c>
      <c r="H23" s="43"/>
      <c r="I23" s="40">
        <v>1.1399999999999999</v>
      </c>
      <c r="J23" s="39">
        <v>0.22</v>
      </c>
      <c r="K23" s="38">
        <v>7.44</v>
      </c>
      <c r="L23" s="42">
        <v>36.26</v>
      </c>
      <c r="M23" s="40">
        <v>0.02</v>
      </c>
      <c r="N23" s="39">
        <v>2.4E-2</v>
      </c>
      <c r="O23" s="39">
        <v>0.08</v>
      </c>
      <c r="P23" s="39">
        <v>0</v>
      </c>
      <c r="Q23" s="41">
        <v>0</v>
      </c>
      <c r="R23" s="40">
        <v>6.8</v>
      </c>
      <c r="S23" s="39">
        <v>24</v>
      </c>
      <c r="T23" s="39">
        <v>8.1999999999999993</v>
      </c>
      <c r="U23" s="39">
        <v>0.46</v>
      </c>
      <c r="V23" s="39">
        <v>73.5</v>
      </c>
      <c r="W23" s="39">
        <v>2E-3</v>
      </c>
      <c r="X23" s="39">
        <v>2E-3</v>
      </c>
      <c r="Y23" s="38">
        <v>1.2E-2</v>
      </c>
    </row>
    <row r="24" spans="2:28" s="14" customFormat="1" ht="26.4" customHeight="1" x14ac:dyDescent="0.3">
      <c r="B24" s="37"/>
      <c r="C24" s="36"/>
      <c r="D24" s="35"/>
      <c r="E24" s="34"/>
      <c r="F24" s="33" t="s">
        <v>3</v>
      </c>
      <c r="G24" s="27">
        <f>G17+G18+G19+G20+'[1]5 день'!G18+G22+G23</f>
        <v>740</v>
      </c>
      <c r="H24" s="32">
        <f>H17+H18+H19+H20+'[1]5 день'!H18+H22+H23</f>
        <v>0</v>
      </c>
      <c r="I24" s="29">
        <f>I17+I18+I19+I20+'[1]5 день'!I18+I22+I23</f>
        <v>30.950000000000003</v>
      </c>
      <c r="J24" s="28">
        <f>J17+J18+J19+J20+'[1]5 день'!J18+J22+J23</f>
        <v>31.759999999999998</v>
      </c>
      <c r="K24" s="30">
        <f>K17+K18+K19+K20+'[1]5 день'!K18+K22+K23</f>
        <v>94.350000000000009</v>
      </c>
      <c r="L24" s="31">
        <f>L17+L18+L19+L20+'[1]5 день'!L18+L22+L23</f>
        <v>802.99</v>
      </c>
      <c r="M24" s="29">
        <f>M17+M18+M19+M20+'[1]5 день'!M18+M22+M23</f>
        <v>0.37</v>
      </c>
      <c r="N24" s="28">
        <f>N17+N18+N19+N20+'[1]5 день'!N18+N22+N23</f>
        <v>0.32000000000000006</v>
      </c>
      <c r="O24" s="28">
        <f>O17+O18+O19+O20+'[1]5 день'!O18+O22+O23</f>
        <v>36.839999999999996</v>
      </c>
      <c r="P24" s="28">
        <f>P17+P18+P19+P20+'[1]5 день'!P18+P22+P23</f>
        <v>116</v>
      </c>
      <c r="Q24" s="30">
        <f>Q17+Q18+Q19+Q20+'[1]5 день'!Q18+Q22+Q23</f>
        <v>9.1999999999999998E-2</v>
      </c>
      <c r="R24" s="29">
        <f>R17+R18+R19+R20+'[1]5 день'!R18+R22+R23</f>
        <v>99.87</v>
      </c>
      <c r="S24" s="28">
        <f>S17+S18+S19+S20+'[1]5 день'!S18+S22+S23</f>
        <v>411.26</v>
      </c>
      <c r="T24" s="28">
        <f>T17+T18+T19+T20+'[1]5 день'!T18+T22+T23</f>
        <v>107.29</v>
      </c>
      <c r="U24" s="28">
        <f>U17+U18+U19+U20+'[1]5 день'!U18+U22+U23</f>
        <v>14.83</v>
      </c>
      <c r="V24" s="28">
        <f>V17+V18+V19+V20+'[1]5 день'!V18+V22+V23</f>
        <v>1432.6399999999996</v>
      </c>
      <c r="W24" s="28">
        <f>W17+W18+W19+W20+'[1]5 день'!W18+W22+W23</f>
        <v>1.8600999999999999E-2</v>
      </c>
      <c r="X24" s="28">
        <f>X17+X18+X19+X20+'[1]5 день'!X18+X22+X23</f>
        <v>4.5999999999999999E-3</v>
      </c>
      <c r="Y24" s="27">
        <f>Y17+Y18+Y19+Y20+'[1]5 день'!Y18+Y22+Y23</f>
        <v>0.35700000000000004</v>
      </c>
    </row>
    <row r="25" spans="2:28" s="14" customFormat="1" ht="26.4" customHeight="1" thickBot="1" x14ac:dyDescent="0.35">
      <c r="B25" s="26"/>
      <c r="C25" s="25"/>
      <c r="D25" s="24"/>
      <c r="E25" s="23"/>
      <c r="F25" s="22" t="s">
        <v>2</v>
      </c>
      <c r="G25" s="21"/>
      <c r="H25" s="20"/>
      <c r="I25" s="17"/>
      <c r="J25" s="16"/>
      <c r="K25" s="15"/>
      <c r="L25" s="19">
        <f>L24/23.5</f>
        <v>34.169787234042552</v>
      </c>
      <c r="M25" s="17"/>
      <c r="N25" s="16"/>
      <c r="O25" s="16"/>
      <c r="P25" s="16"/>
      <c r="Q25" s="18"/>
      <c r="R25" s="17"/>
      <c r="S25" s="16"/>
      <c r="T25" s="16"/>
      <c r="U25" s="16"/>
      <c r="V25" s="16"/>
      <c r="W25" s="16"/>
      <c r="X25" s="16"/>
      <c r="Y25" s="15"/>
    </row>
    <row r="26" spans="2:28" s="9" customFormat="1" ht="26.4" customHeight="1" x14ac:dyDescent="0.3">
      <c r="B26" s="10"/>
      <c r="C26" s="10"/>
      <c r="D26" s="13"/>
      <c r="E26" s="10"/>
      <c r="F26" s="12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10"/>
      <c r="R26" s="10"/>
      <c r="S26" s="10"/>
      <c r="T26" s="10"/>
    </row>
    <row r="27" spans="2:28" x14ac:dyDescent="0.3"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8" ht="15.6" x14ac:dyDescent="0.3">
      <c r="B28" s="8" t="s">
        <v>1</v>
      </c>
      <c r="C28" s="7"/>
      <c r="D28" s="7"/>
      <c r="E28" s="3"/>
    </row>
    <row r="29" spans="2:28" ht="15.6" x14ac:dyDescent="0.3">
      <c r="B29" s="6" t="s">
        <v>0</v>
      </c>
      <c r="C29" s="5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8" x14ac:dyDescent="0.3"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8" x14ac:dyDescent="0.3"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8" x14ac:dyDescent="0.3"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x14ac:dyDescent="0.3"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3"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x14ac:dyDescent="0.3"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s="2" customFormat="1" ht="13.2" x14ac:dyDescent="0.25"/>
    <row r="37" spans="2:20" s="2" customFormat="1" ht="13.2" x14ac:dyDescent="0.25"/>
    <row r="38" spans="2:20" s="2" customFormat="1" ht="13.2" x14ac:dyDescent="0.25"/>
    <row r="39" spans="2:20" s="2" customFormat="1" ht="13.2" x14ac:dyDescent="0.25"/>
    <row r="40" spans="2:20" s="2" customFormat="1" ht="13.2" x14ac:dyDescent="0.25"/>
  </sheetData>
  <mergeCells count="13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  <mergeCell ref="C2:D2"/>
    <mergeCell ref="H2:I2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2022-12-30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2022-12-19T04:41:20Z</dcterms:created>
  <dcterms:modified xsi:type="dcterms:W3CDTF">2022-12-19T04:45:41Z</dcterms:modified>
</cp:coreProperties>
</file>